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6600" activeTab="1"/>
  </bookViews>
  <sheets>
    <sheet name="ΣΥΝΟΛΟ" sheetId="1" r:id="rId1"/>
    <sheet name="ΚΑΤΗΓΟΡΙΕΣ ΕΠΙΔΟΤΟΥΜΕΝΩΝ" sheetId="2" r:id="rId2"/>
    <sheet name="ΔΙΑΚΡΙΣΗ ΑΝΑ ΦΥΛΟ" sheetId="3" r:id="rId3"/>
    <sheet name="ΔΙΑΚΡΙΣΗ ΑΝΑ ΗΛΙΚΙΑ" sheetId="4" r:id="rId4"/>
    <sheet name="ΔΙΑΚΡΙΣΗ ΑΝΑ ΕΚΠΑΙΔ. ΕΠΙΠΕΔΟ" sheetId="5" r:id="rId5"/>
    <sheet name="ΔΙΑΚΡΙΣΗ ΑΝΑ ΥΠΗΚΟΟΤΗΤΑ" sheetId="6" r:id="rId6"/>
  </sheets>
  <definedNames>
    <definedName name="_xlnm.Print_Area" localSheetId="4">'ΔΙΑΚΡΙΣΗ ΑΝΑ ΕΚΠΑΙΔ. ΕΠΙΠΕΔΟ'!$A$1:$G$48</definedName>
    <definedName name="_xlnm.Print_Area" localSheetId="3">'ΔΙΑΚΡΙΣΗ ΑΝΑ ΗΛΙΚΙΑ'!$A$1:$G$42</definedName>
    <definedName name="_xlnm.Print_Area" localSheetId="5">'ΔΙΑΚΡΙΣΗ ΑΝΑ ΥΠΗΚΟΟΤΗΤΑ'!$A$1:$F$40</definedName>
    <definedName name="_xlnm.Print_Area" localSheetId="2">'ΔΙΑΚΡΙΣΗ ΑΝΑ ΦΥΛΟ'!$A$1:$G$31</definedName>
    <definedName name="_xlnm.Print_Area" localSheetId="1">'ΚΑΤΗΓΟΡΙΕΣ ΕΠΙΔΟΤΟΥΜΕΝΩΝ'!$A$1:$H$28</definedName>
    <definedName name="_xlnm.Print_Area" localSheetId="0">'ΣΥΝΟΛΟ'!$A$1:$F$52</definedName>
  </definedNames>
  <calcPr fullCalcOnLoad="1"/>
</workbook>
</file>

<file path=xl/sharedStrings.xml><?xml version="1.0" encoding="utf-8"?>
<sst xmlns="http://schemas.openxmlformats.org/spreadsheetml/2006/main" count="270" uniqueCount="75">
  <si>
    <t>ΣΥΝΟΛΟ</t>
  </si>
  <si>
    <t>ΥΠΟΜΝΗΜΑ</t>
  </si>
  <si>
    <t>ΕΓΓΕΓΡΑΜΜΕΝΟΙ &lt; 12 ΜΗΝΕΣ</t>
  </si>
  <si>
    <t>ΕΓΓΕΓΡΑΜΜΕΝΟΙ &gt;= 12 ΜΗΝΕΣ  [2]</t>
  </si>
  <si>
    <t>[2] Εγγεγραμμένοι στο μητρώο του ΟΑΕΔ με ενεργό δελτίο για συνεχόμενο διάστημα μεγαλύτερο ή ίσο των 12 μηνών</t>
  </si>
  <si>
    <t>[3] Αφορά αριθμό δικαιούχων που πληρώθηκαν εντός του αντίστοιχου μήνα</t>
  </si>
  <si>
    <t>ΑΝΑΤΟΛΙΚΗ ΜΑΚΕΔΟΝΙΑ ΚΑΙ ΘΡΑΚΗ</t>
  </si>
  <si>
    <t>ΚΕΝΤΡΙΚΗ ΜΑΚΕΔΟΝΙΑ</t>
  </si>
  <si>
    <t>ΔΥΤΙΚΗ ΜΑΚΕΔΟΝΙΑ</t>
  </si>
  <si>
    <t>ΗΠΕΙΡΟΣ</t>
  </si>
  <si>
    <t>ΘΕΣΣΑΛΙΑ</t>
  </si>
  <si>
    <t>ΙΟΝΙΑ ΝΗΣΙΑ</t>
  </si>
  <si>
    <t>ΔΥΤΙΚΗ ΕΛΛΑΔΑ</t>
  </si>
  <si>
    <t>ΣΤΕΡΕΑ ΕΛΛΑΔΑ</t>
  </si>
  <si>
    <t>ΑΤΤΙΚΗ</t>
  </si>
  <si>
    <t>ΠΕΛΟΠΟΝΝΗΣΟΣ</t>
  </si>
  <si>
    <t>ΒΟΡΕΙΟ ΑΙΓΑΙΟ</t>
  </si>
  <si>
    <t>ΝΟΤΙΟ ΑΙΓΑΙΟ</t>
  </si>
  <si>
    <t>ΚΡΗΤΗ</t>
  </si>
  <si>
    <t xml:space="preserve">ΕΠΙΔΟΤΟΥΜΕΝΟΙ </t>
  </si>
  <si>
    <t>Δικαιούχοι που πληρώθηκαν και συνεχίζουν να είναι δικαιούχοι [4]</t>
  </si>
  <si>
    <t>Εποχικοί τουριστικών επαγγ/των [3]</t>
  </si>
  <si>
    <t>[4] Σύνολο δικαιούχων επιδότησης που πληρώθηκαν και στο τέλος του μήνα συνεχίζουν να έχουν δικαίωμα επιδότησης</t>
  </si>
  <si>
    <t>[5] Σύμφωνα με την ισχύουσα διοικητική δαδικασία, η πρώτη πληρωμή γίνεται 37 ημέρες μετά την εγγραφή του δικαιούχου επιδόματος ανεργίας.</t>
  </si>
  <si>
    <t xml:space="preserve"> </t>
  </si>
  <si>
    <t>Νέες αιτήσεις ανέργων για επιδότηση [5]</t>
  </si>
  <si>
    <t>ΠΕΡΙΦΕΡΕΙΕΣ</t>
  </si>
  <si>
    <t>ΟΙΚΟΔΟΜΟΙ</t>
  </si>
  <si>
    <t>ΕΠΟΧΙΚΟΙ ΤΟΥΡΙΣΜΟΥ</t>
  </si>
  <si>
    <t>ΕΠΟΧΙΚΟΙ ΛΟΙΠΟΙ (ΑΓΡΟΤΙΚΑ)</t>
  </si>
  <si>
    <t>ΕΚΠΑΙΔΕΥΤΙΚΟΙ</t>
  </si>
  <si>
    <t>ΛΟΙΠΟΙ</t>
  </si>
  <si>
    <t>Κοινοί  &amp; Λοιπές Κατηγορίες επιδοτούμενων[3]</t>
  </si>
  <si>
    <t xml:space="preserve">Λοιποί 
[Μη αναζητούντες εργασία] [1] </t>
  </si>
  <si>
    <t>Άνεργοι
 [Αναζητούντες Εργασία]</t>
  </si>
  <si>
    <t>Σύνολο [3]</t>
  </si>
  <si>
    <t xml:space="preserve">Λοιποί
 [Μη αναζητούντες εργασία] [1] </t>
  </si>
  <si>
    <t>Άνεργοι 
[Αναζητούντες Εργασία]</t>
  </si>
  <si>
    <t>Κοινοί &amp; Λοιπές Κατηγορίες επιδοτούμενων [3]</t>
  </si>
  <si>
    <t>Υπόμνημα</t>
  </si>
  <si>
    <t>ΕΓΓΕΓΡΑΜΜΕΝΟΙ ΣΤΟ ΜΗΤΡΩΟ ΤΟΥ ΟΑΕΔ - ΥΠΟΧΡΕΩΤΙΚΗ ΕΚΠΑΙΔΕΥΣΗ (ΕΩΣ 3Η ΓΥΜΝΑΣΙΟΥ)</t>
  </si>
  <si>
    <t>ΕΓΓΕΓΡΑΜΜΕΝΟΙ ΣΤΟ ΜΗΤΡΩΟ ΤΟΥ ΟΑΕΔ - ΔΕΥΤΕΡΟΒΑΘΜΙΑ ΕΚΠΑΙΔΕΥΣΗ</t>
  </si>
  <si>
    <t>ΕΓΓΕΓΡΑΜΜΕΝΟΙ ΣΤΟ ΜΗΤΡΩΟ ΤΟΥ ΟΑΕΔ - ΤΡΙΤΟΒΑΘΜΙΑ ΕΚΠΑΙΔΕΥΣΗ</t>
  </si>
  <si>
    <t>ΚΑΤΗΓΟΡΙΕΣ ΕΠΙΔΟΤΟΥΜΕΝΩΝ</t>
  </si>
  <si>
    <t>ΚΟΙΝΟΙ</t>
  </si>
  <si>
    <t>[1] Εγγεγραμμένοι στο μητρώο του ΟΑΕΔ οι οποίοι έχουν δηλώσει ότι δεν αναζητούν εργασία</t>
  </si>
  <si>
    <r>
      <t>1]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Κοινοί</t>
    </r>
    <r>
      <rPr>
        <sz val="11"/>
        <color indexed="8"/>
        <rFont val="Calibri"/>
        <family val="2"/>
      </rPr>
      <t>: Περιλαμβάνονται οι άνεργοι που προέρχονται απ' όλους τους κλάδους οικονομικής δραστηριότητας, πλην αυτών που εντάσσονται στις λοιπές κατηγορίες, και των οποίων η σχέση εργασίας ήταν αορίστου χρόνου. Ακόμα περιλαμβάνει τους ανέργους που απασχολήθηκαν στους αναφερόμενους τομείς με σύμβαση ορισμένου χρόνου και δεν εντάσσονται σε μία από τις λοιπές κατηγορίες.</t>
    </r>
  </si>
  <si>
    <r>
      <t xml:space="preserve">2] </t>
    </r>
    <r>
      <rPr>
        <b/>
        <u val="single"/>
        <sz val="11"/>
        <color indexed="8"/>
        <rFont val="Calibri"/>
        <family val="2"/>
      </rPr>
      <t>Οικοδόμοι</t>
    </r>
    <r>
      <rPr>
        <sz val="11"/>
        <color indexed="8"/>
        <rFont val="Calibri"/>
        <family val="2"/>
      </rPr>
      <t>: Όσοι απασχολούνται στον κατασκευαστικό κλάδο και ασφαλίζονται στον κλάδο εργατοτεχνιτών - οικοδόμων του ΙΚΑ - ΕΤΑΜ.</t>
    </r>
  </si>
  <si>
    <r>
      <t xml:space="preserve">3] </t>
    </r>
    <r>
      <rPr>
        <b/>
        <u val="single"/>
        <sz val="11"/>
        <color indexed="8"/>
        <rFont val="Calibri"/>
        <family val="2"/>
      </rPr>
      <t>Εποχικοί Τουρισμού:</t>
    </r>
    <r>
      <rPr>
        <sz val="11"/>
        <color indexed="8"/>
        <rFont val="Calibri"/>
        <family val="2"/>
      </rPr>
      <t xml:space="preserve"> Περιλαμβάνονται στην κατηγορία αυτή οι εποχικοί από ξενοδοχειακές, τουριστικές, επισιτιστικές επιχειρήσεις συνεχούς ή εποχικής λειτουργίας. Οι συγκεκριμένοι άνεργοι μπορούν να απασχολούνται σε μία ή περισσότερες συνεχείς σεζόν.</t>
    </r>
  </si>
  <si>
    <r>
      <t xml:space="preserve">4] </t>
    </r>
    <r>
      <rPr>
        <b/>
        <u val="single"/>
        <sz val="11"/>
        <color indexed="8"/>
        <rFont val="Calibri"/>
        <family val="2"/>
      </rPr>
      <t>Εποχικοί λοιποί (Αγροτικά):</t>
    </r>
    <r>
      <rPr>
        <sz val="11"/>
        <color indexed="8"/>
        <rFont val="Calibri"/>
        <family val="2"/>
      </rPr>
      <t xml:space="preserve"> Περιλαμβάνονται στην κατηγορία αυτή οι εποχικοί μιας ή περισσότερων σεζόν που απολύθηκαν από επιχειρήσεις μεταποίησης/διαλογής αγροτικών προϊόντων. </t>
    </r>
  </si>
  <si>
    <r>
      <t xml:space="preserve">5] </t>
    </r>
    <r>
      <rPr>
        <b/>
        <u val="single"/>
        <sz val="11"/>
        <rFont val="Calibri"/>
        <family val="2"/>
      </rPr>
      <t>Εκπαιδευτικοί</t>
    </r>
    <r>
      <rPr>
        <b/>
        <sz val="11"/>
        <rFont val="Calibri"/>
        <family val="2"/>
      </rPr>
      <t xml:space="preserve">: </t>
    </r>
    <r>
      <rPr>
        <sz val="11"/>
        <rFont val="Calibri"/>
        <family val="2"/>
      </rPr>
      <t>Περιλαμβάνονται στην κατηγορία αυτή οι ωρομίσθιοι και οι αναπληρωτές εκπαιδευτικοί.</t>
    </r>
  </si>
  <si>
    <r>
      <t xml:space="preserve">6] </t>
    </r>
    <r>
      <rPr>
        <b/>
        <u val="single"/>
        <sz val="11"/>
        <rFont val="Calibri"/>
        <family val="2"/>
      </rPr>
      <t xml:space="preserve">Λοιποί: </t>
    </r>
    <r>
      <rPr>
        <sz val="11"/>
        <rFont val="Calibri"/>
        <family val="2"/>
      </rPr>
      <t>Περιλαμβάνονται στην κατηγορία αυτή οι απολυθέντες λόγω επίσχεσης, λόγω απόλυσης από μεταφερόμενες ή συγχωνευόμενες επιχειρήσεις,  λόγω διακοπής λειτουργίας επιχείρησης.</t>
    </r>
  </si>
  <si>
    <t>ΣΥΝΟΛΟ ΧΩΡΑΣ</t>
  </si>
  <si>
    <t xml:space="preserve">ΑΝΕΡΓΟΙ [ΑΝΑΖΗΤΟΥΝΤΕΣ  ΕΡΓΑΣΙΑ] </t>
  </si>
  <si>
    <t xml:space="preserve">ΕΓΓΕΓΡΑΜΜΕΝΟΙ    &gt;= 12 ΜΗΝΕΣ  </t>
  </si>
  <si>
    <t xml:space="preserve">ΣΥΝΟΛΟ ΑΝΕΡΓΩΝ </t>
  </si>
  <si>
    <t xml:space="preserve">ΑΝΑΤΟΛΙΚΗ ΜΑΚΕΔΟΝΙΑ ΚΑΙ ΘΡΑΚΗ </t>
  </si>
  <si>
    <t>ΕΓΓΕΓΡΑΜΜΕΝΟΙ 
&lt; 12 ΜΗΝΕΣ</t>
  </si>
  <si>
    <t>ΕΓΓΕΓΡΑΜΜΕΝΟΙ ΑΝΕΡΓΟΙ</t>
  </si>
  <si>
    <t xml:space="preserve"> ΙΑΝΟΥΑΡΙΟΣ 2011 </t>
  </si>
  <si>
    <t>ΕΓΓΕΓΡΑΜΜΕΝΟΙ ΑΝΕΡΓΟΙ ΑΝΑ ΠΕΡΙΦΕΡΕΙΑ</t>
  </si>
  <si>
    <t>ΚΑΤΗΓΟΡΙΕΣ ΕΠΙΔΟΤΟΥΜΕΝΩΝ ΑΝΕΡΓΩΝ ΑΝΑ ΠΕΡΙΦΕΡΕΙΑ</t>
  </si>
  <si>
    <t>ΙΑΝΟΥΑΡΙΟΣ 2011</t>
  </si>
  <si>
    <t xml:space="preserve">ΙΑΝΟΥΑΡΙΟΣ 2011  </t>
  </si>
  <si>
    <t>ΕΓΓΕΓΡΑΜΜΕΝΟΙ ΑΝΕΡΓΟΙ - ΑΝΔΡΕΣ</t>
  </si>
  <si>
    <t>ΕΓΓΕΓΡΑΜΜΕΝΟΙ ΑΝΕΡΓΟΙ - ΓΥΝΑΙΚΕΣ</t>
  </si>
  <si>
    <t xml:space="preserve">ΙΑΝΟΥΑΡΙΟΣ 2011 </t>
  </si>
  <si>
    <t>ΕΓΓΕΓΡΑΜΜΕΝΟΙ ΑΝΕΡΓΟΙ - ΚΑΤΩ ΤΩΝ 30 ΕΤΩΝ</t>
  </si>
  <si>
    <t>ΕΓΓΕΓΡΑΜΜΕΝΟΙ ΑΝΕΡΓΟΙ - ΑΠΟ 30 ΕΩΣ 54 ΕΤΩΝ</t>
  </si>
  <si>
    <t xml:space="preserve">ΕΓΓΕΓΡΑΜΜΕΝΟΙ ΑΝΕΡΓΟΙ - ΑΝΩ ΤΩΝ 55 ΕΤΩΝ </t>
  </si>
  <si>
    <t>ΕΓΓΕΓΡΑΜΜΕΝΟΙ ΑΝΕΡΓΟΙ - ΧΩΡΙΣ ΕΚΠΑΙΔΕΥΣΗ</t>
  </si>
  <si>
    <t>ΕΓΓΕΓΡΑΜΜΕΝΟΙ ΑΝΕΡΓΟΙ - ΕΛΛΗΝΕΣ ΥΠΗΚΟΟΙ</t>
  </si>
  <si>
    <t xml:space="preserve"> ΙΑΝΟΥΑΡΙΟΣ 2011  </t>
  </si>
  <si>
    <t>ΕΓΓΕΓΡΑΜΜΕΝΟΙ ΑΝΕΡΓΟΙ - ΥΠΗΚΟΟΙ ΧΩΡΩΝ ΕΥΡΩΠΑΪΚΗ ΕΝΩΣΗΣ</t>
  </si>
  <si>
    <t>ΕΓΓΕΓΡΑΜΜΕΝΟΙ ΑΝΕΡΓΟΙ - ΥΠΗΚΟΟΙ ΤΡΙΤΩΝ ΧΩΡΩΝ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</si>
</sst>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8" borderId="1" applyNumberFormat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9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1" fillId="0" borderId="0" xfId="35" applyNumberFormat="1" applyFont="1">
      <alignment/>
      <protection/>
    </xf>
    <xf numFmtId="3" fontId="2" fillId="0" borderId="0" xfId="35" applyNumberFormat="1" applyFont="1" applyAlignment="1">
      <alignment/>
      <protection/>
    </xf>
    <xf numFmtId="3" fontId="9" fillId="34" borderId="0" xfId="35" applyNumberFormat="1" applyFont="1" applyFill="1" applyAlignment="1">
      <alignment horizontal="center"/>
      <protection/>
    </xf>
    <xf numFmtId="3" fontId="9" fillId="34" borderId="0" xfId="35" applyNumberFormat="1" applyFont="1" applyFill="1">
      <alignment/>
      <protection/>
    </xf>
    <xf numFmtId="3" fontId="10" fillId="34" borderId="0" xfId="35" applyNumberFormat="1" applyFont="1" applyFill="1" applyAlignment="1">
      <alignment horizontal="right"/>
      <protection/>
    </xf>
    <xf numFmtId="3" fontId="10" fillId="34" borderId="0" xfId="35" applyNumberFormat="1" applyFont="1" applyFill="1" applyAlignment="1">
      <alignment/>
      <protection/>
    </xf>
    <xf numFmtId="3" fontId="9" fillId="34" borderId="0" xfId="35" applyNumberFormat="1" applyFont="1" applyFill="1" applyAlignment="1">
      <alignment horizontal="left"/>
      <protection/>
    </xf>
    <xf numFmtId="3" fontId="11" fillId="0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10" xfId="35" applyNumberFormat="1" applyFont="1" applyBorder="1" applyAlignment="1">
      <alignment horizontal="center"/>
      <protection/>
    </xf>
    <xf numFmtId="3" fontId="12" fillId="0" borderId="10" xfId="35" applyNumberFormat="1" applyFont="1" applyFill="1" applyBorder="1" applyAlignment="1">
      <alignment horizontal="center"/>
      <protection/>
    </xf>
    <xf numFmtId="3" fontId="0" fillId="0" borderId="10" xfId="35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 horizontal="center"/>
    </xf>
    <xf numFmtId="3" fontId="0" fillId="0" borderId="0" xfId="35" applyNumberFormat="1" applyFont="1" applyFill="1" applyBorder="1" applyAlignment="1">
      <alignment horizontal="center"/>
      <protection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12" fillId="0" borderId="0" xfId="35" applyNumberFormat="1" applyFont="1" applyFill="1" applyAlignment="1">
      <alignment horizontal="center"/>
      <protection/>
    </xf>
    <xf numFmtId="3" fontId="0" fillId="0" borderId="0" xfId="0" applyNumberFormat="1" applyFont="1" applyAlignment="1">
      <alignment horizontal="center" wrapText="1"/>
    </xf>
    <xf numFmtId="3" fontId="0" fillId="0" borderId="0" xfId="35" applyNumberFormat="1" applyFont="1" applyAlignment="1">
      <alignment horizontal="center"/>
      <protection/>
    </xf>
    <xf numFmtId="3" fontId="1" fillId="0" borderId="0" xfId="35" applyNumberFormat="1" applyFont="1">
      <alignment/>
      <protection/>
    </xf>
    <xf numFmtId="3" fontId="0" fillId="0" borderId="0" xfId="35" applyNumberFormat="1" applyFont="1" applyAlignment="1">
      <alignment horizontal="center" wrapText="1"/>
      <protection/>
    </xf>
    <xf numFmtId="3" fontId="1" fillId="33" borderId="10" xfId="0" applyNumberFormat="1" applyFont="1" applyFill="1" applyBorder="1" applyAlignment="1">
      <alignment/>
    </xf>
    <xf numFmtId="3" fontId="0" fillId="0" borderId="10" xfId="35" applyNumberFormat="1" applyFont="1" applyBorder="1" applyAlignment="1">
      <alignment horizontal="center"/>
      <protection/>
    </xf>
    <xf numFmtId="3" fontId="0" fillId="0" borderId="0" xfId="35" applyNumberFormat="1" applyFont="1">
      <alignment/>
      <protection/>
    </xf>
    <xf numFmtId="3" fontId="0" fillId="0" borderId="0" xfId="37" applyNumberFormat="1" applyFont="1" applyFill="1" applyBorder="1" applyAlignment="1">
      <alignment horizontal="center"/>
      <protection/>
    </xf>
    <xf numFmtId="3" fontId="0" fillId="0" borderId="0" xfId="33" applyNumberFormat="1" applyFont="1" applyFill="1" applyBorder="1" applyAlignment="1">
      <alignment horizontal="center"/>
      <protection/>
    </xf>
    <xf numFmtId="3" fontId="0" fillId="0" borderId="0" xfId="35" applyNumberFormat="1" applyFont="1">
      <alignment/>
      <protection/>
    </xf>
    <xf numFmtId="3" fontId="0" fillId="0" borderId="0" xfId="35" applyNumberFormat="1" applyFont="1" applyBorder="1">
      <alignment/>
      <protection/>
    </xf>
    <xf numFmtId="3" fontId="0" fillId="0" borderId="0" xfId="35" applyNumberFormat="1" applyFont="1">
      <alignment/>
      <protection/>
    </xf>
    <xf numFmtId="3" fontId="0" fillId="0" borderId="0" xfId="35" applyNumberFormat="1" applyFont="1" applyBorder="1">
      <alignment/>
      <protection/>
    </xf>
    <xf numFmtId="3" fontId="0" fillId="0" borderId="0" xfId="35" applyNumberFormat="1" applyFont="1" applyBorder="1" applyAlignment="1">
      <alignment horizontal="center"/>
      <protection/>
    </xf>
    <xf numFmtId="3" fontId="0" fillId="0" borderId="0" xfId="35" applyNumberFormat="1" applyFont="1" applyAlignment="1">
      <alignment horizontal="right"/>
      <protection/>
    </xf>
    <xf numFmtId="3" fontId="0" fillId="0" borderId="0" xfId="35" applyNumberFormat="1" applyFont="1">
      <alignment/>
      <protection/>
    </xf>
    <xf numFmtId="3" fontId="0" fillId="0" borderId="0" xfId="35" applyNumberFormat="1" applyFont="1" applyBorder="1">
      <alignment/>
      <protection/>
    </xf>
    <xf numFmtId="3" fontId="0" fillId="0" borderId="0" xfId="35" applyNumberFormat="1" applyFont="1" applyAlignment="1">
      <alignment horizontal="right"/>
      <protection/>
    </xf>
    <xf numFmtId="3" fontId="1" fillId="0" borderId="0" xfId="37" applyNumberFormat="1" applyFont="1">
      <alignment/>
      <protection/>
    </xf>
    <xf numFmtId="3" fontId="1" fillId="33" borderId="10" xfId="37" applyNumberFormat="1" applyFont="1" applyFill="1" applyBorder="1">
      <alignment/>
      <protection/>
    </xf>
    <xf numFmtId="3" fontId="0" fillId="0" borderId="10" xfId="37" applyNumberFormat="1" applyFont="1" applyBorder="1" applyAlignment="1">
      <alignment horizontal="center"/>
      <protection/>
    </xf>
    <xf numFmtId="3" fontId="12" fillId="0" borderId="10" xfId="37" applyNumberFormat="1" applyFont="1" applyFill="1" applyBorder="1" applyAlignment="1">
      <alignment horizontal="center"/>
      <protection/>
    </xf>
    <xf numFmtId="3" fontId="0" fillId="0" borderId="10" xfId="37" applyNumberFormat="1" applyFont="1" applyFill="1" applyBorder="1" applyAlignment="1">
      <alignment horizontal="center"/>
      <protection/>
    </xf>
    <xf numFmtId="3" fontId="0" fillId="0" borderId="0" xfId="37" applyNumberFormat="1" applyFont="1" applyAlignment="1">
      <alignment horizontal="center"/>
      <protection/>
    </xf>
    <xf numFmtId="3" fontId="1" fillId="0" borderId="0" xfId="33" applyNumberFormat="1" applyFont="1">
      <alignment/>
      <protection/>
    </xf>
    <xf numFmtId="3" fontId="1" fillId="33" borderId="10" xfId="33" applyNumberFormat="1" applyFont="1" applyFill="1" applyBorder="1">
      <alignment/>
      <protection/>
    </xf>
    <xf numFmtId="3" fontId="0" fillId="0" borderId="10" xfId="33" applyNumberFormat="1" applyFont="1" applyBorder="1" applyAlignment="1">
      <alignment horizontal="center"/>
      <protection/>
    </xf>
    <xf numFmtId="3" fontId="12" fillId="0" borderId="10" xfId="33" applyNumberFormat="1" applyFont="1" applyFill="1" applyBorder="1" applyAlignment="1">
      <alignment horizontal="center"/>
      <protection/>
    </xf>
    <xf numFmtId="3" fontId="0" fillId="0" borderId="10" xfId="33" applyNumberFormat="1" applyFont="1" applyFill="1" applyBorder="1" applyAlignment="1">
      <alignment horizontal="center"/>
      <protection/>
    </xf>
    <xf numFmtId="3" fontId="0" fillId="0" borderId="0" xfId="33" applyNumberFormat="1" applyFont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/>
    </xf>
    <xf numFmtId="3" fontId="0" fillId="0" borderId="10" xfId="34" applyNumberFormat="1" applyFont="1" applyBorder="1" applyAlignment="1">
      <alignment horizontal="center"/>
      <protection/>
    </xf>
    <xf numFmtId="3" fontId="11" fillId="0" borderId="10" xfId="34" applyNumberFormat="1" applyFont="1" applyFill="1" applyBorder="1" applyAlignment="1">
      <alignment horizontal="center"/>
      <protection/>
    </xf>
    <xf numFmtId="3" fontId="0" fillId="0" borderId="10" xfId="34" applyNumberFormat="1" applyFont="1" applyFill="1" applyBorder="1" applyAlignment="1">
      <alignment horizontal="center"/>
      <protection/>
    </xf>
    <xf numFmtId="3" fontId="12" fillId="0" borderId="10" xfId="34" applyNumberFormat="1" applyFont="1" applyFill="1" applyBorder="1" applyAlignment="1">
      <alignment horizontal="center"/>
      <protection/>
    </xf>
    <xf numFmtId="3" fontId="0" fillId="0" borderId="10" xfId="34" applyNumberFormat="1" applyFont="1" applyFill="1" applyBorder="1" applyAlignment="1">
      <alignment horizontal="center"/>
      <protection/>
    </xf>
    <xf numFmtId="3" fontId="0" fillId="0" borderId="0" xfId="34" applyNumberFormat="1" applyFont="1" applyFill="1" applyBorder="1" applyAlignment="1">
      <alignment horizontal="center"/>
      <protection/>
    </xf>
    <xf numFmtId="3" fontId="0" fillId="0" borderId="0" xfId="36" applyNumberFormat="1" applyFont="1" applyFill="1" applyBorder="1" applyAlignment="1">
      <alignment horizontal="center"/>
      <protection/>
    </xf>
    <xf numFmtId="3" fontId="0" fillId="0" borderId="10" xfId="36" applyNumberFormat="1" applyFont="1" applyBorder="1" applyAlignment="1">
      <alignment horizontal="center"/>
      <protection/>
    </xf>
    <xf numFmtId="3" fontId="12" fillId="0" borderId="10" xfId="36" applyNumberFormat="1" applyFont="1" applyFill="1" applyBorder="1" applyAlignment="1">
      <alignment horizontal="center"/>
      <protection/>
    </xf>
    <xf numFmtId="3" fontId="0" fillId="0" borderId="10" xfId="36" applyNumberFormat="1" applyFont="1" applyFill="1" applyBorder="1" applyAlignment="1">
      <alignment horizontal="center"/>
      <protection/>
    </xf>
    <xf numFmtId="3" fontId="1" fillId="0" borderId="15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15" fillId="33" borderId="10" xfId="35" applyNumberFormat="1" applyFont="1" applyFill="1" applyBorder="1" applyAlignment="1">
      <alignment horizontal="center" vertical="center" wrapText="1"/>
      <protection/>
    </xf>
    <xf numFmtId="3" fontId="1" fillId="33" borderId="10" xfId="35" applyNumberFormat="1" applyFont="1" applyFill="1" applyBorder="1" applyAlignment="1">
      <alignment wrapText="1"/>
      <protection/>
    </xf>
    <xf numFmtId="3" fontId="11" fillId="0" borderId="10" xfId="0" applyNumberFormat="1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5" fillId="33" borderId="10" xfId="35" applyNumberFormat="1" applyFont="1" applyFill="1" applyBorder="1" applyAlignment="1">
      <alignment horizontal="left" vertical="center" wrapText="1"/>
      <protection/>
    </xf>
    <xf numFmtId="3" fontId="0" fillId="33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5" fillId="33" borderId="15" xfId="35" applyNumberFormat="1" applyFont="1" applyFill="1" applyBorder="1" applyAlignment="1">
      <alignment horizontal="left" wrapText="1"/>
      <protection/>
    </xf>
    <xf numFmtId="3" fontId="15" fillId="33" borderId="13" xfId="35" applyNumberFormat="1" applyFont="1" applyFill="1" applyBorder="1" applyAlignment="1">
      <alignment horizontal="left" wrapText="1"/>
      <protection/>
    </xf>
    <xf numFmtId="3" fontId="15" fillId="33" borderId="10" xfId="35" applyNumberFormat="1" applyFont="1" applyFill="1" applyBorder="1" applyAlignment="1">
      <alignment horizontal="center" vertical="center" wrapText="1"/>
      <protection/>
    </xf>
    <xf numFmtId="3" fontId="1" fillId="33" borderId="10" xfId="0" applyNumberFormat="1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left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9" fillId="34" borderId="0" xfId="0" applyNumberFormat="1" applyFont="1" applyFill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9" fillId="34" borderId="0" xfId="0" applyNumberFormat="1" applyFont="1" applyFill="1" applyAlignment="1">
      <alignment horizontal="left"/>
    </xf>
    <xf numFmtId="3" fontId="9" fillId="34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 wrapText="1"/>
    </xf>
    <xf numFmtId="3" fontId="1" fillId="33" borderId="18" xfId="0" applyNumberFormat="1" applyFont="1" applyFill="1" applyBorder="1" applyAlignment="1">
      <alignment horizont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 horizontal="left"/>
    </xf>
    <xf numFmtId="3" fontId="1" fillId="33" borderId="17" xfId="0" applyNumberFormat="1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 horizontal="left"/>
    </xf>
    <xf numFmtId="3" fontId="0" fillId="0" borderId="10" xfId="33" applyNumberFormat="1" applyFont="1" applyBorder="1" applyAlignment="1">
      <alignment horizontal="center"/>
      <protection/>
    </xf>
    <xf numFmtId="3" fontId="0" fillId="0" borderId="10" xfId="33" applyNumberFormat="1" applyFont="1" applyBorder="1" applyAlignment="1">
      <alignment horizontal="center"/>
      <protection/>
    </xf>
    <xf numFmtId="3" fontId="0" fillId="0" borderId="10" xfId="37" applyNumberFormat="1" applyFont="1" applyBorder="1" applyAlignment="1">
      <alignment horizontal="center"/>
      <protection/>
    </xf>
    <xf numFmtId="3" fontId="1" fillId="0" borderId="0" xfId="33" applyNumberFormat="1" applyFont="1" applyAlignment="1">
      <alignment horizontal="center"/>
      <protection/>
    </xf>
    <xf numFmtId="3" fontId="3" fillId="0" borderId="0" xfId="33" applyNumberFormat="1" applyFont="1" applyAlignment="1">
      <alignment horizontal="center"/>
      <protection/>
    </xf>
    <xf numFmtId="3" fontId="0" fillId="0" borderId="10" xfId="37" applyNumberFormat="1" applyFont="1" applyBorder="1" applyAlignment="1">
      <alignment horizontal="center"/>
      <protection/>
    </xf>
    <xf numFmtId="3" fontId="0" fillId="0" borderId="0" xfId="35" applyNumberFormat="1" applyFont="1" applyBorder="1" applyAlignment="1">
      <alignment horizontal="center"/>
      <protection/>
    </xf>
    <xf numFmtId="3" fontId="0" fillId="0" borderId="0" xfId="35" applyNumberFormat="1" applyFont="1" applyBorder="1" applyAlignment="1">
      <alignment horizontal="center"/>
      <protection/>
    </xf>
    <xf numFmtId="3" fontId="9" fillId="34" borderId="0" xfId="35" applyNumberFormat="1" applyFont="1" applyFill="1" applyAlignment="1">
      <alignment horizontal="left" wrapText="1"/>
      <protection/>
    </xf>
    <xf numFmtId="0" fontId="0" fillId="0" borderId="0" xfId="0" applyAlignment="1">
      <alignment wrapText="1"/>
    </xf>
    <xf numFmtId="3" fontId="9" fillId="34" borderId="0" xfId="35" applyNumberFormat="1" applyFont="1" applyFill="1" applyAlignment="1">
      <alignment horizontal="left"/>
      <protection/>
    </xf>
    <xf numFmtId="3" fontId="0" fillId="0" borderId="0" xfId="35" applyNumberFormat="1" applyFont="1" applyBorder="1" applyAlignment="1">
      <alignment horizontal="center"/>
      <protection/>
    </xf>
    <xf numFmtId="3" fontId="9" fillId="34" borderId="0" xfId="35" applyNumberFormat="1" applyFont="1" applyFill="1" applyAlignment="1">
      <alignment horizontal="center"/>
      <protection/>
    </xf>
    <xf numFmtId="3" fontId="0" fillId="0" borderId="10" xfId="35" applyNumberFormat="1" applyFont="1" applyBorder="1" applyAlignment="1">
      <alignment horizontal="center"/>
      <protection/>
    </xf>
    <xf numFmtId="3" fontId="1" fillId="0" borderId="0" xfId="37" applyNumberFormat="1" applyFont="1" applyAlignment="1">
      <alignment horizontal="center"/>
      <protection/>
    </xf>
    <xf numFmtId="3" fontId="3" fillId="0" borderId="0" xfId="37" applyNumberFormat="1" applyFont="1" applyAlignment="1">
      <alignment horizontal="center"/>
      <protection/>
    </xf>
    <xf numFmtId="3" fontId="0" fillId="0" borderId="10" xfId="35" applyNumberFormat="1" applyFont="1" applyBorder="1" applyAlignment="1">
      <alignment horizontal="center"/>
      <protection/>
    </xf>
    <xf numFmtId="3" fontId="1" fillId="0" borderId="0" xfId="35" applyNumberFormat="1" applyFont="1" applyAlignment="1">
      <alignment horizontal="center"/>
      <protection/>
    </xf>
    <xf numFmtId="3" fontId="3" fillId="0" borderId="0" xfId="35" applyNumberFormat="1" applyFont="1" applyAlignment="1">
      <alignment horizontal="center"/>
      <protection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&gt;55" xfId="33"/>
    <cellStyle name="Βασικό_ellines 2" xfId="34"/>
    <cellStyle name="Βασικό_Φύλλο1" xfId="35"/>
    <cellStyle name="Βασικό_Φύλλο1 2" xfId="36"/>
    <cellStyle name="Βασικό_Φύλλο2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view="pageBreakPreview" zoomScaleSheetLayoutView="100" zoomScalePageLayoutView="0" workbookViewId="0" topLeftCell="A16">
      <selection activeCell="B2" sqref="B2"/>
    </sheetView>
  </sheetViews>
  <sheetFormatPr defaultColWidth="9.140625" defaultRowHeight="15"/>
  <cols>
    <col min="1" max="1" width="16.00390625" style="54" customWidth="1"/>
    <col min="2" max="2" width="18.00390625" style="66" customWidth="1"/>
    <col min="3" max="3" width="21.28125" style="66" customWidth="1"/>
    <col min="4" max="4" width="13.140625" style="66" customWidth="1"/>
    <col min="5" max="5" width="19.140625" style="65" customWidth="1"/>
    <col min="6" max="6" width="25.140625" style="65" customWidth="1"/>
    <col min="7" max="16384" width="9.140625" style="65" customWidth="1"/>
  </cols>
  <sheetData>
    <row r="2" spans="1:5" s="3" customFormat="1" ht="15">
      <c r="A2" s="52"/>
      <c r="B2" s="52"/>
      <c r="C2" s="52"/>
      <c r="D2" s="52"/>
      <c r="E2" s="52"/>
    </row>
    <row r="3" spans="1:6" s="53" customFormat="1" ht="15">
      <c r="A3" s="175" t="s">
        <v>58</v>
      </c>
      <c r="B3" s="175"/>
      <c r="C3" s="175"/>
      <c r="D3" s="175"/>
      <c r="E3" s="175"/>
      <c r="F3" s="175"/>
    </row>
    <row r="4" spans="1:6" s="54" customFormat="1" ht="15">
      <c r="A4" s="176" t="s">
        <v>59</v>
      </c>
      <c r="B4" s="176"/>
      <c r="C4" s="176"/>
      <c r="D4" s="176"/>
      <c r="E4" s="176"/>
      <c r="F4" s="176"/>
    </row>
    <row r="5" spans="1:6" s="54" customFormat="1" ht="15">
      <c r="A5" s="180" t="s">
        <v>52</v>
      </c>
      <c r="B5" s="180"/>
      <c r="C5" s="180"/>
      <c r="D5" s="180"/>
      <c r="E5" s="180"/>
      <c r="F5" s="180"/>
    </row>
    <row r="6" spans="1:11" s="55" customFormat="1" ht="60">
      <c r="A6" s="30"/>
      <c r="B6" s="31" t="s">
        <v>32</v>
      </c>
      <c r="C6" s="31" t="s">
        <v>21</v>
      </c>
      <c r="D6" s="31" t="s">
        <v>35</v>
      </c>
      <c r="E6" s="30" t="s">
        <v>20</v>
      </c>
      <c r="F6" s="31" t="s">
        <v>25</v>
      </c>
      <c r="K6" s="55" t="s">
        <v>24</v>
      </c>
    </row>
    <row r="7" spans="1:9" s="60" customFormat="1" ht="17.25" customHeight="1">
      <c r="A7" s="7" t="s">
        <v>19</v>
      </c>
      <c r="B7" s="56">
        <v>182684</v>
      </c>
      <c r="C7" s="57">
        <v>75601</v>
      </c>
      <c r="D7" s="58">
        <f>B7+C7</f>
        <v>258285</v>
      </c>
      <c r="E7" s="57">
        <v>235521</v>
      </c>
      <c r="F7" s="58">
        <v>41614</v>
      </c>
      <c r="G7" s="59"/>
      <c r="H7" s="59"/>
      <c r="I7" s="8"/>
    </row>
    <row r="8" spans="1:6" s="4" customFormat="1" ht="15">
      <c r="A8" s="54"/>
      <c r="B8" s="61"/>
      <c r="C8" s="61"/>
      <c r="D8" s="61"/>
      <c r="E8" s="61"/>
      <c r="F8" s="61"/>
    </row>
    <row r="9" spans="1:6" s="4" customFormat="1" ht="36.75" customHeight="1">
      <c r="A9" s="179"/>
      <c r="B9" s="179"/>
      <c r="C9" s="178" t="s">
        <v>34</v>
      </c>
      <c r="D9" s="179"/>
      <c r="E9" s="177" t="s">
        <v>33</v>
      </c>
      <c r="F9" s="177"/>
    </row>
    <row r="10" spans="1:11" s="60" customFormat="1" ht="15">
      <c r="A10" s="158" t="s">
        <v>3</v>
      </c>
      <c r="B10" s="158"/>
      <c r="C10" s="160">
        <v>247000</v>
      </c>
      <c r="D10" s="161"/>
      <c r="E10" s="173">
        <v>36466</v>
      </c>
      <c r="F10" s="173"/>
      <c r="I10" s="62"/>
      <c r="J10" s="172"/>
      <c r="K10" s="172"/>
    </row>
    <row r="11" spans="1:11" ht="15">
      <c r="A11" s="159" t="s">
        <v>2</v>
      </c>
      <c r="B11" s="159"/>
      <c r="C11" s="162">
        <v>442558</v>
      </c>
      <c r="D11" s="163"/>
      <c r="E11" s="174">
        <v>108268</v>
      </c>
      <c r="F11" s="174"/>
      <c r="I11" s="50"/>
      <c r="J11" s="168"/>
      <c r="K11" s="168"/>
    </row>
    <row r="12" spans="1:11" s="60" customFormat="1" ht="15">
      <c r="A12" s="158" t="s">
        <v>0</v>
      </c>
      <c r="B12" s="158"/>
      <c r="C12" s="164">
        <v>689558</v>
      </c>
      <c r="D12" s="165"/>
      <c r="E12" s="173">
        <v>144734</v>
      </c>
      <c r="F12" s="173"/>
      <c r="I12" s="62"/>
      <c r="J12" s="172"/>
      <c r="K12" s="172"/>
    </row>
    <row r="13" spans="9:11" ht="15">
      <c r="I13" s="50" t="s">
        <v>24</v>
      </c>
      <c r="J13" s="168"/>
      <c r="K13" s="168"/>
    </row>
    <row r="14" spans="1:11" s="60" customFormat="1" ht="21">
      <c r="A14" s="9"/>
      <c r="B14" s="9"/>
      <c r="C14" s="9"/>
      <c r="D14" s="9"/>
      <c r="E14" s="9"/>
      <c r="I14" s="62"/>
      <c r="J14" s="172"/>
      <c r="K14" s="172"/>
    </row>
    <row r="15" spans="1:11" s="60" customFormat="1" ht="21">
      <c r="A15" s="9"/>
      <c r="B15" s="9"/>
      <c r="C15" s="9"/>
      <c r="D15" s="9"/>
      <c r="I15" s="62"/>
      <c r="J15" s="172"/>
      <c r="K15" s="172"/>
    </row>
    <row r="16" spans="1:11" s="67" customFormat="1" ht="15">
      <c r="A16" s="166" t="s">
        <v>1</v>
      </c>
      <c r="B16" s="166"/>
      <c r="C16" s="166"/>
      <c r="D16" s="166"/>
      <c r="E16" s="166"/>
      <c r="F16" s="166"/>
      <c r="G16" s="145"/>
      <c r="I16" s="68"/>
      <c r="J16" s="167"/>
      <c r="K16" s="167"/>
    </row>
    <row r="17" spans="1:11" s="67" customFormat="1" ht="15">
      <c r="A17" s="11" t="s">
        <v>45</v>
      </c>
      <c r="B17" s="12"/>
      <c r="C17" s="13"/>
      <c r="D17" s="13"/>
      <c r="E17" s="13"/>
      <c r="F17" s="13"/>
      <c r="G17" s="145"/>
      <c r="I17" s="68"/>
      <c r="J17" s="167"/>
      <c r="K17" s="167"/>
    </row>
    <row r="18" spans="1:11" s="67" customFormat="1" ht="15">
      <c r="A18" s="169" t="s">
        <v>4</v>
      </c>
      <c r="B18" s="169"/>
      <c r="C18" s="169"/>
      <c r="D18" s="169"/>
      <c r="E18" s="169"/>
      <c r="F18" s="169"/>
      <c r="G18" s="145"/>
      <c r="I18" s="68"/>
      <c r="J18" s="167"/>
      <c r="K18" s="167"/>
    </row>
    <row r="19" spans="1:11" s="67" customFormat="1" ht="15">
      <c r="A19" s="169" t="s">
        <v>5</v>
      </c>
      <c r="B19" s="169"/>
      <c r="C19" s="169"/>
      <c r="D19" s="169"/>
      <c r="E19" s="169"/>
      <c r="F19" s="169"/>
      <c r="G19" s="145"/>
      <c r="I19" s="68"/>
      <c r="J19" s="167"/>
      <c r="K19" s="167"/>
    </row>
    <row r="20" spans="1:11" s="67" customFormat="1" ht="15">
      <c r="A20" s="14" t="s">
        <v>22</v>
      </c>
      <c r="B20" s="14"/>
      <c r="C20" s="14"/>
      <c r="D20" s="14"/>
      <c r="E20" s="14"/>
      <c r="F20" s="14"/>
      <c r="G20" s="145"/>
      <c r="I20" s="68"/>
      <c r="J20" s="167"/>
      <c r="K20" s="167"/>
    </row>
    <row r="21" spans="1:11" s="67" customFormat="1" ht="27.75" customHeight="1">
      <c r="A21" s="170" t="s">
        <v>23</v>
      </c>
      <c r="B21" s="171"/>
      <c r="C21" s="171"/>
      <c r="D21" s="171"/>
      <c r="E21" s="171"/>
      <c r="F21" s="171"/>
      <c r="G21" s="145"/>
      <c r="I21" s="68"/>
      <c r="J21" s="167"/>
      <c r="K21" s="167"/>
    </row>
    <row r="22" spans="9:11" ht="15">
      <c r="I22" s="50"/>
      <c r="J22" s="168"/>
      <c r="K22" s="168"/>
    </row>
    <row r="23" spans="9:11" ht="15">
      <c r="I23" s="50"/>
      <c r="J23" s="64"/>
      <c r="K23" s="64"/>
    </row>
    <row r="24" spans="9:11" ht="15">
      <c r="I24" s="50"/>
      <c r="J24" s="64"/>
      <c r="K24" s="64"/>
    </row>
    <row r="25" spans="9:11" ht="15">
      <c r="I25" s="50"/>
      <c r="J25" s="64"/>
      <c r="K25" s="64"/>
    </row>
    <row r="26" spans="9:11" ht="15">
      <c r="I26" s="50"/>
      <c r="J26" s="64"/>
      <c r="K26" s="64"/>
    </row>
    <row r="27" spans="9:11" ht="15">
      <c r="I27" s="50"/>
      <c r="J27" s="64"/>
      <c r="K27" s="64"/>
    </row>
    <row r="28" spans="9:11" ht="15">
      <c r="I28" s="50"/>
      <c r="J28" s="64"/>
      <c r="K28" s="64"/>
    </row>
    <row r="29" spans="1:11" ht="15">
      <c r="A29" s="154" t="s">
        <v>60</v>
      </c>
      <c r="B29" s="154"/>
      <c r="C29" s="154"/>
      <c r="D29" s="154"/>
      <c r="I29" s="50"/>
      <c r="J29" s="64"/>
      <c r="K29" s="64"/>
    </row>
    <row r="30" spans="9:11" ht="7.5" customHeight="1">
      <c r="I30" s="50"/>
      <c r="J30" s="64"/>
      <c r="K30" s="64"/>
    </row>
    <row r="31" spans="1:11" ht="18.75" customHeight="1">
      <c r="A31" s="155" t="s">
        <v>26</v>
      </c>
      <c r="B31" s="157" t="s">
        <v>53</v>
      </c>
      <c r="C31" s="157"/>
      <c r="D31" s="157"/>
      <c r="I31" s="50"/>
      <c r="J31" s="64"/>
      <c r="K31" s="64"/>
    </row>
    <row r="32" spans="1:11" ht="31.5">
      <c r="A32" s="156"/>
      <c r="B32" s="152" t="s">
        <v>54</v>
      </c>
      <c r="C32" s="152" t="s">
        <v>57</v>
      </c>
      <c r="D32" s="147" t="s">
        <v>55</v>
      </c>
      <c r="I32" s="50"/>
      <c r="J32" s="64"/>
      <c r="K32" s="64"/>
    </row>
    <row r="33" spans="1:11" ht="45">
      <c r="A33" s="148" t="s">
        <v>56</v>
      </c>
      <c r="B33" s="150">
        <v>20958</v>
      </c>
      <c r="C33" s="149">
        <v>30244</v>
      </c>
      <c r="D33" s="149">
        <f>SUM(B33:C33)</f>
        <v>51202</v>
      </c>
      <c r="I33" s="50"/>
      <c r="J33" s="64"/>
      <c r="K33" s="64"/>
    </row>
    <row r="34" spans="1:11" ht="30.75" customHeight="1">
      <c r="A34" s="148" t="s">
        <v>7</v>
      </c>
      <c r="B34" s="150">
        <v>56309</v>
      </c>
      <c r="C34" s="150">
        <v>87300</v>
      </c>
      <c r="D34" s="149">
        <f aca="true" t="shared" si="0" ref="D34:D45">SUM(B34:C34)</f>
        <v>143609</v>
      </c>
      <c r="I34" s="50"/>
      <c r="J34" s="64"/>
      <c r="K34" s="64"/>
    </row>
    <row r="35" spans="1:11" ht="32.25" customHeight="1">
      <c r="A35" s="148" t="s">
        <v>8</v>
      </c>
      <c r="B35" s="150">
        <v>11519</v>
      </c>
      <c r="C35" s="150">
        <v>14393</v>
      </c>
      <c r="D35" s="149">
        <f t="shared" si="0"/>
        <v>25912</v>
      </c>
      <c r="I35" s="50"/>
      <c r="J35" s="64"/>
      <c r="K35" s="64"/>
    </row>
    <row r="36" spans="1:11" ht="18" customHeight="1">
      <c r="A36" s="148" t="s">
        <v>9</v>
      </c>
      <c r="B36" s="150">
        <v>9137</v>
      </c>
      <c r="C36" s="150">
        <v>13627</v>
      </c>
      <c r="D36" s="149">
        <f t="shared" si="0"/>
        <v>22764</v>
      </c>
      <c r="I36" s="50"/>
      <c r="J36" s="64"/>
      <c r="K36" s="64"/>
    </row>
    <row r="37" spans="1:11" ht="15">
      <c r="A37" s="148" t="s">
        <v>10</v>
      </c>
      <c r="B37" s="150">
        <v>19027</v>
      </c>
      <c r="C37" s="150">
        <v>25522</v>
      </c>
      <c r="D37" s="149">
        <f t="shared" si="0"/>
        <v>44549</v>
      </c>
      <c r="I37" s="50"/>
      <c r="J37" s="64"/>
      <c r="K37" s="64"/>
    </row>
    <row r="38" spans="1:11" ht="15">
      <c r="A38" s="148" t="s">
        <v>11</v>
      </c>
      <c r="B38" s="150">
        <v>2142</v>
      </c>
      <c r="C38" s="150">
        <v>8835</v>
      </c>
      <c r="D38" s="149">
        <f t="shared" si="0"/>
        <v>10977</v>
      </c>
      <c r="I38" s="50"/>
      <c r="J38" s="64"/>
      <c r="K38" s="64"/>
    </row>
    <row r="39" spans="1:11" ht="15">
      <c r="A39" s="148" t="s">
        <v>12</v>
      </c>
      <c r="B39" s="150">
        <v>20210</v>
      </c>
      <c r="C39" s="150">
        <v>23937</v>
      </c>
      <c r="D39" s="149">
        <f t="shared" si="0"/>
        <v>44147</v>
      </c>
      <c r="I39" s="50"/>
      <c r="J39" s="64"/>
      <c r="K39" s="64"/>
    </row>
    <row r="40" spans="1:11" ht="15">
      <c r="A40" s="148" t="s">
        <v>13</v>
      </c>
      <c r="B40" s="150">
        <v>12554</v>
      </c>
      <c r="C40" s="150">
        <v>17470</v>
      </c>
      <c r="D40" s="149">
        <f t="shared" si="0"/>
        <v>30024</v>
      </c>
      <c r="I40" s="50"/>
      <c r="J40" s="64"/>
      <c r="K40" s="64"/>
    </row>
    <row r="41" spans="1:11" ht="15">
      <c r="A41" s="148" t="s">
        <v>14</v>
      </c>
      <c r="B41" s="150">
        <v>73324</v>
      </c>
      <c r="C41" s="150">
        <v>155992</v>
      </c>
      <c r="D41" s="149">
        <f t="shared" si="0"/>
        <v>229316</v>
      </c>
      <c r="I41" s="50"/>
      <c r="J41" s="64"/>
      <c r="K41" s="64"/>
    </row>
    <row r="42" spans="1:11" ht="21" customHeight="1">
      <c r="A42" s="148" t="s">
        <v>15</v>
      </c>
      <c r="B42" s="150">
        <v>8605</v>
      </c>
      <c r="C42" s="150">
        <v>17017</v>
      </c>
      <c r="D42" s="149">
        <f t="shared" si="0"/>
        <v>25622</v>
      </c>
      <c r="I42" s="50"/>
      <c r="J42" s="64"/>
      <c r="K42" s="64"/>
    </row>
    <row r="43" spans="1:11" ht="16.5" customHeight="1">
      <c r="A43" s="148" t="s">
        <v>16</v>
      </c>
      <c r="B43" s="150">
        <v>2861</v>
      </c>
      <c r="C43" s="150">
        <v>7333</v>
      </c>
      <c r="D43" s="149">
        <f t="shared" si="0"/>
        <v>10194</v>
      </c>
      <c r="I43" s="50"/>
      <c r="J43" s="64"/>
      <c r="K43" s="64"/>
    </row>
    <row r="44" spans="1:11" ht="18" customHeight="1">
      <c r="A44" s="148" t="s">
        <v>17</v>
      </c>
      <c r="B44" s="150">
        <v>2897</v>
      </c>
      <c r="C44" s="150">
        <v>19254</v>
      </c>
      <c r="D44" s="149">
        <f t="shared" si="0"/>
        <v>22151</v>
      </c>
      <c r="I44" s="50"/>
      <c r="J44" s="64"/>
      <c r="K44" s="64"/>
    </row>
    <row r="45" spans="1:11" ht="18.75" customHeight="1">
      <c r="A45" s="148" t="s">
        <v>18</v>
      </c>
      <c r="B45" s="150">
        <v>7457</v>
      </c>
      <c r="C45" s="151">
        <v>21634</v>
      </c>
      <c r="D45" s="149">
        <f t="shared" si="0"/>
        <v>29091</v>
      </c>
      <c r="I45" s="50"/>
      <c r="J45" s="64"/>
      <c r="K45" s="64"/>
    </row>
    <row r="46" spans="1:11" ht="15">
      <c r="A46" s="98" t="s">
        <v>0</v>
      </c>
      <c r="B46" s="48">
        <f>SUM(B33:B45)</f>
        <v>247000</v>
      </c>
      <c r="C46" s="48">
        <f>SUM(C33:C45)</f>
        <v>442558</v>
      </c>
      <c r="D46" s="153">
        <f>SUM(D33:D45)</f>
        <v>689558</v>
      </c>
      <c r="I46" s="50"/>
      <c r="J46" s="64"/>
      <c r="K46" s="64"/>
    </row>
    <row r="47" spans="9:11" ht="15">
      <c r="I47" s="50"/>
      <c r="J47" s="64"/>
      <c r="K47" s="64"/>
    </row>
    <row r="48" spans="1:11" s="60" customFormat="1" ht="15.75" customHeight="1">
      <c r="A48" s="4"/>
      <c r="B48" s="69"/>
      <c r="C48" s="69"/>
      <c r="D48" s="69"/>
      <c r="I48" s="62"/>
      <c r="J48" s="63"/>
      <c r="K48" s="63"/>
    </row>
    <row r="49" spans="9:11" ht="15">
      <c r="I49" s="50"/>
      <c r="J49" s="64"/>
      <c r="K49" s="64"/>
    </row>
    <row r="50" spans="1:11" s="60" customFormat="1" ht="15">
      <c r="A50" s="4"/>
      <c r="I50" s="62"/>
      <c r="J50" s="63"/>
      <c r="K50" s="63"/>
    </row>
    <row r="51" spans="9:11" ht="15">
      <c r="I51" s="50"/>
      <c r="J51" s="64"/>
      <c r="K51" s="64"/>
    </row>
    <row r="52" spans="1:11" s="60" customFormat="1" ht="15">
      <c r="A52" s="4"/>
      <c r="B52" s="69"/>
      <c r="C52" s="69"/>
      <c r="D52" s="69"/>
      <c r="I52" s="62"/>
      <c r="J52" s="63"/>
      <c r="K52" s="63"/>
    </row>
    <row r="53" spans="1:6" s="60" customFormat="1" ht="20.25" customHeight="1">
      <c r="A53" s="15"/>
      <c r="B53" s="15"/>
      <c r="C53" s="63"/>
      <c r="D53" s="63"/>
      <c r="E53" s="63"/>
      <c r="F53" s="63"/>
    </row>
  </sheetData>
  <sheetProtection/>
  <mergeCells count="35">
    <mergeCell ref="A3:F3"/>
    <mergeCell ref="A4:F4"/>
    <mergeCell ref="E9:F9"/>
    <mergeCell ref="C9:D9"/>
    <mergeCell ref="A9:B9"/>
    <mergeCell ref="A5:F5"/>
    <mergeCell ref="J12:K12"/>
    <mergeCell ref="J13:K13"/>
    <mergeCell ref="E12:F12"/>
    <mergeCell ref="J10:K10"/>
    <mergeCell ref="E11:F11"/>
    <mergeCell ref="J11:K11"/>
    <mergeCell ref="E10:F10"/>
    <mergeCell ref="J17:K17"/>
    <mergeCell ref="J18:K18"/>
    <mergeCell ref="J19:K19"/>
    <mergeCell ref="J14:K14"/>
    <mergeCell ref="J15:K15"/>
    <mergeCell ref="J16:K16"/>
    <mergeCell ref="J20:K20"/>
    <mergeCell ref="J21:K21"/>
    <mergeCell ref="J22:K22"/>
    <mergeCell ref="A18:F18"/>
    <mergeCell ref="A19:F19"/>
    <mergeCell ref="A21:F21"/>
    <mergeCell ref="A29:D29"/>
    <mergeCell ref="A31:A32"/>
    <mergeCell ref="B31:D31"/>
    <mergeCell ref="A10:B10"/>
    <mergeCell ref="A11:B11"/>
    <mergeCell ref="A12:B12"/>
    <mergeCell ref="C10:D10"/>
    <mergeCell ref="C11:D11"/>
    <mergeCell ref="C12:D12"/>
    <mergeCell ref="A16:F16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scale="91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6">
      <selection activeCell="A2" sqref="A2:H2"/>
    </sheetView>
  </sheetViews>
  <sheetFormatPr defaultColWidth="9.140625" defaultRowHeight="15"/>
  <cols>
    <col min="1" max="1" width="23.140625" style="36" customWidth="1"/>
    <col min="2" max="2" width="10.7109375" style="36" customWidth="1"/>
    <col min="3" max="3" width="13.00390625" style="36" customWidth="1"/>
    <col min="4" max="4" width="12.140625" style="36" customWidth="1"/>
    <col min="5" max="5" width="12.8515625" style="36" customWidth="1"/>
    <col min="6" max="6" width="15.00390625" style="36" customWidth="1"/>
    <col min="7" max="7" width="9.00390625" style="36" customWidth="1"/>
    <col min="8" max="8" width="17.28125" style="36" customWidth="1"/>
    <col min="9" max="16384" width="9.140625" style="36" customWidth="1"/>
  </cols>
  <sheetData>
    <row r="1" spans="1:8" s="33" customFormat="1" ht="15">
      <c r="A1" s="182" t="s">
        <v>61</v>
      </c>
      <c r="B1" s="182"/>
      <c r="C1" s="182"/>
      <c r="D1" s="182"/>
      <c r="E1" s="182"/>
      <c r="F1" s="182"/>
      <c r="G1" s="182"/>
      <c r="H1" s="183"/>
    </row>
    <row r="2" spans="1:8" s="33" customFormat="1" ht="15">
      <c r="A2" s="187" t="s">
        <v>62</v>
      </c>
      <c r="B2" s="187"/>
      <c r="C2" s="187"/>
      <c r="D2" s="187"/>
      <c r="E2" s="187"/>
      <c r="F2" s="187"/>
      <c r="G2" s="188"/>
      <c r="H2" s="188"/>
    </row>
    <row r="3" spans="1:8" s="33" customFormat="1" ht="15">
      <c r="A3" s="34"/>
      <c r="B3" s="34"/>
      <c r="C3" s="34"/>
      <c r="D3" s="34"/>
      <c r="E3" s="34"/>
      <c r="F3" s="34"/>
      <c r="G3" s="35"/>
      <c r="H3" s="35"/>
    </row>
    <row r="4" spans="1:8" s="33" customFormat="1" ht="15">
      <c r="A4" s="144"/>
      <c r="B4" s="184" t="s">
        <v>43</v>
      </c>
      <c r="C4" s="184"/>
      <c r="D4" s="184"/>
      <c r="E4" s="184"/>
      <c r="F4" s="184"/>
      <c r="G4" s="185"/>
      <c r="H4" s="72"/>
    </row>
    <row r="5" spans="1:8" s="33" customFormat="1" ht="45">
      <c r="A5" s="73" t="s">
        <v>26</v>
      </c>
      <c r="B5" s="74" t="s">
        <v>44</v>
      </c>
      <c r="C5" s="74" t="s">
        <v>27</v>
      </c>
      <c r="D5" s="74" t="s">
        <v>28</v>
      </c>
      <c r="E5" s="74" t="s">
        <v>29</v>
      </c>
      <c r="F5" s="37" t="s">
        <v>30</v>
      </c>
      <c r="G5" s="37" t="s">
        <v>31</v>
      </c>
      <c r="H5" s="1" t="s">
        <v>0</v>
      </c>
    </row>
    <row r="6" spans="1:8" s="41" customFormat="1" ht="30">
      <c r="A6" s="44" t="s">
        <v>6</v>
      </c>
      <c r="B6" s="40">
        <v>8011</v>
      </c>
      <c r="C6" s="40">
        <v>781</v>
      </c>
      <c r="D6" s="40">
        <v>1094</v>
      </c>
      <c r="E6" s="40">
        <v>2228</v>
      </c>
      <c r="F6" s="40">
        <v>9</v>
      </c>
      <c r="G6" s="40">
        <v>30</v>
      </c>
      <c r="H6" s="40">
        <f>SUM(B6:G6)</f>
        <v>12153</v>
      </c>
    </row>
    <row r="7" spans="1:8" s="41" customFormat="1" ht="15">
      <c r="A7" s="45" t="s">
        <v>7</v>
      </c>
      <c r="B7" s="40">
        <v>28218</v>
      </c>
      <c r="C7" s="40">
        <v>2022</v>
      </c>
      <c r="D7" s="40">
        <v>6413</v>
      </c>
      <c r="E7" s="40">
        <v>6771</v>
      </c>
      <c r="F7" s="40">
        <v>67</v>
      </c>
      <c r="G7" s="40">
        <v>76</v>
      </c>
      <c r="H7" s="40">
        <f>SUM(B7:G7)</f>
        <v>43567</v>
      </c>
    </row>
    <row r="8" spans="1:8" s="41" customFormat="1" ht="15">
      <c r="A8" s="45" t="s">
        <v>8</v>
      </c>
      <c r="B8" s="40">
        <v>3694</v>
      </c>
      <c r="C8" s="40">
        <v>792</v>
      </c>
      <c r="D8" s="40">
        <v>222</v>
      </c>
      <c r="E8" s="40">
        <v>941</v>
      </c>
      <c r="F8" s="40">
        <v>1</v>
      </c>
      <c r="G8" s="40">
        <v>1</v>
      </c>
      <c r="H8" s="40">
        <f aca="true" t="shared" si="0" ref="H8:H18">SUM(B8:G8)</f>
        <v>5651</v>
      </c>
    </row>
    <row r="9" spans="1:8" s="41" customFormat="1" ht="15">
      <c r="A9" s="45" t="s">
        <v>9</v>
      </c>
      <c r="B9" s="40">
        <v>3782</v>
      </c>
      <c r="C9" s="40">
        <v>591</v>
      </c>
      <c r="D9" s="40">
        <v>1194</v>
      </c>
      <c r="E9" s="40">
        <v>536</v>
      </c>
      <c r="F9" s="40">
        <v>9</v>
      </c>
      <c r="G9" s="40">
        <v>14</v>
      </c>
      <c r="H9" s="40">
        <f t="shared" si="0"/>
        <v>6126</v>
      </c>
    </row>
    <row r="10" spans="1:8" s="41" customFormat="1" ht="15">
      <c r="A10" s="45" t="s">
        <v>10</v>
      </c>
      <c r="B10" s="40">
        <v>7587</v>
      </c>
      <c r="C10" s="40">
        <v>465</v>
      </c>
      <c r="D10" s="40">
        <v>1465</v>
      </c>
      <c r="E10" s="40">
        <v>1196</v>
      </c>
      <c r="F10" s="40">
        <v>45</v>
      </c>
      <c r="G10" s="40">
        <v>103</v>
      </c>
      <c r="H10" s="40">
        <f t="shared" si="0"/>
        <v>10861</v>
      </c>
    </row>
    <row r="11" spans="1:8" s="41" customFormat="1" ht="15">
      <c r="A11" s="45" t="s">
        <v>11</v>
      </c>
      <c r="B11" s="40">
        <v>2115</v>
      </c>
      <c r="C11" s="40">
        <v>149</v>
      </c>
      <c r="D11" s="40">
        <v>12832</v>
      </c>
      <c r="E11" s="40">
        <v>854</v>
      </c>
      <c r="F11" s="40">
        <v>25</v>
      </c>
      <c r="G11" s="40">
        <v>9</v>
      </c>
      <c r="H11" s="40">
        <f t="shared" si="0"/>
        <v>15984</v>
      </c>
    </row>
    <row r="12" spans="1:8" s="41" customFormat="1" ht="15">
      <c r="A12" s="45" t="s">
        <v>12</v>
      </c>
      <c r="B12" s="40">
        <v>6916</v>
      </c>
      <c r="C12" s="40">
        <v>472</v>
      </c>
      <c r="D12" s="40">
        <v>1842</v>
      </c>
      <c r="E12" s="40">
        <v>1390</v>
      </c>
      <c r="F12" s="40">
        <v>5</v>
      </c>
      <c r="G12" s="40">
        <v>2</v>
      </c>
      <c r="H12" s="40">
        <f t="shared" si="0"/>
        <v>10627</v>
      </c>
    </row>
    <row r="13" spans="1:8" ht="15">
      <c r="A13" s="45" t="s">
        <v>13</v>
      </c>
      <c r="B13" s="46">
        <v>5279</v>
      </c>
      <c r="C13" s="46">
        <v>121</v>
      </c>
      <c r="D13" s="38">
        <v>1314</v>
      </c>
      <c r="E13" s="38">
        <v>989</v>
      </c>
      <c r="F13" s="47">
        <v>10</v>
      </c>
      <c r="G13" s="48">
        <v>40</v>
      </c>
      <c r="H13" s="48">
        <f t="shared" si="0"/>
        <v>7753</v>
      </c>
    </row>
    <row r="14" spans="1:8" s="41" customFormat="1" ht="15">
      <c r="A14" s="45" t="s">
        <v>14</v>
      </c>
      <c r="B14" s="40">
        <v>65835</v>
      </c>
      <c r="C14" s="40">
        <v>1705</v>
      </c>
      <c r="D14" s="40">
        <v>5304</v>
      </c>
      <c r="E14" s="40">
        <v>2586</v>
      </c>
      <c r="F14" s="40">
        <v>53</v>
      </c>
      <c r="G14" s="40">
        <v>198</v>
      </c>
      <c r="H14" s="40">
        <f t="shared" si="0"/>
        <v>75681</v>
      </c>
    </row>
    <row r="15" spans="1:8" ht="15">
      <c r="A15" s="45" t="s">
        <v>15</v>
      </c>
      <c r="B15" s="46">
        <v>4964</v>
      </c>
      <c r="C15" s="46">
        <v>259</v>
      </c>
      <c r="D15" s="38">
        <v>2019</v>
      </c>
      <c r="E15" s="38">
        <v>1718</v>
      </c>
      <c r="F15" s="47">
        <v>3</v>
      </c>
      <c r="G15" s="48">
        <v>31</v>
      </c>
      <c r="H15" s="48">
        <f t="shared" si="0"/>
        <v>8994</v>
      </c>
    </row>
    <row r="16" spans="1:8" s="41" customFormat="1" ht="15">
      <c r="A16" s="45" t="s">
        <v>16</v>
      </c>
      <c r="B16" s="40">
        <v>1332</v>
      </c>
      <c r="C16" s="40">
        <v>111</v>
      </c>
      <c r="D16" s="40">
        <v>2166</v>
      </c>
      <c r="E16" s="40">
        <v>455</v>
      </c>
      <c r="F16" s="40">
        <v>3</v>
      </c>
      <c r="G16" s="40">
        <v>4</v>
      </c>
      <c r="H16" s="40">
        <f t="shared" si="0"/>
        <v>4071</v>
      </c>
    </row>
    <row r="17" spans="1:8" ht="15">
      <c r="A17" s="45" t="s">
        <v>17</v>
      </c>
      <c r="B17" s="46">
        <v>2853</v>
      </c>
      <c r="C17" s="46">
        <v>153</v>
      </c>
      <c r="D17" s="38">
        <v>17949</v>
      </c>
      <c r="E17" s="38">
        <v>4040</v>
      </c>
      <c r="F17" s="47">
        <v>16</v>
      </c>
      <c r="G17" s="48">
        <v>10</v>
      </c>
      <c r="H17" s="48">
        <f t="shared" si="0"/>
        <v>25021</v>
      </c>
    </row>
    <row r="18" spans="1:8" ht="15">
      <c r="A18" s="45" t="s">
        <v>18</v>
      </c>
      <c r="B18" s="46">
        <v>7188</v>
      </c>
      <c r="C18" s="46">
        <v>382</v>
      </c>
      <c r="D18" s="38">
        <v>21787</v>
      </c>
      <c r="E18" s="38">
        <v>2410</v>
      </c>
      <c r="F18" s="47">
        <v>20</v>
      </c>
      <c r="G18" s="48">
        <v>9</v>
      </c>
      <c r="H18" s="48">
        <f t="shared" si="0"/>
        <v>31796</v>
      </c>
    </row>
    <row r="19" spans="1:8" ht="15">
      <c r="A19" s="49"/>
      <c r="B19" s="140"/>
      <c r="C19" s="140"/>
      <c r="D19" s="142"/>
      <c r="E19" s="140"/>
      <c r="F19" s="140"/>
      <c r="G19" s="142"/>
      <c r="H19" s="51"/>
    </row>
    <row r="20" spans="1:8" s="39" customFormat="1" ht="15">
      <c r="A20" s="2" t="s">
        <v>0</v>
      </c>
      <c r="B20" s="141">
        <f>SUM(B6:B19)</f>
        <v>147774</v>
      </c>
      <c r="C20" s="141">
        <f>SUM(C6:C19)</f>
        <v>8003</v>
      </c>
      <c r="D20" s="143">
        <f>SUM(D6:D18)</f>
        <v>75601</v>
      </c>
      <c r="E20" s="141">
        <f>SUM(E6:E18)</f>
        <v>26114</v>
      </c>
      <c r="F20" s="141">
        <f>SUM(F6:F18)</f>
        <v>266</v>
      </c>
      <c r="G20" s="143">
        <f>SUM(G6:G18)</f>
        <v>527</v>
      </c>
      <c r="H20" s="43">
        <f>SUM(B20:G20)</f>
        <v>258285</v>
      </c>
    </row>
    <row r="22" spans="1:9" ht="15">
      <c r="A22" s="190" t="s">
        <v>39</v>
      </c>
      <c r="B22" s="190"/>
      <c r="C22" s="190"/>
      <c r="D22" s="190"/>
      <c r="E22" s="190"/>
      <c r="F22" s="190"/>
      <c r="G22" s="190"/>
      <c r="H22" s="190"/>
      <c r="I22" s="139"/>
    </row>
    <row r="23" spans="1:8" ht="60" customHeight="1">
      <c r="A23" s="186" t="s">
        <v>46</v>
      </c>
      <c r="B23" s="186"/>
      <c r="C23" s="186"/>
      <c r="D23" s="186"/>
      <c r="E23" s="186"/>
      <c r="F23" s="186"/>
      <c r="G23" s="186"/>
      <c r="H23" s="186"/>
    </row>
    <row r="24" spans="1:9" ht="27" customHeight="1">
      <c r="A24" s="186" t="s">
        <v>47</v>
      </c>
      <c r="B24" s="186"/>
      <c r="C24" s="186"/>
      <c r="D24" s="186"/>
      <c r="E24" s="186"/>
      <c r="F24" s="186"/>
      <c r="G24" s="186"/>
      <c r="H24" s="186"/>
      <c r="I24" s="137"/>
    </row>
    <row r="25" spans="1:9" ht="46.5" customHeight="1">
      <c r="A25" s="186" t="s">
        <v>48</v>
      </c>
      <c r="B25" s="186"/>
      <c r="C25" s="186"/>
      <c r="D25" s="186"/>
      <c r="E25" s="186"/>
      <c r="F25" s="186"/>
      <c r="G25" s="186"/>
      <c r="H25" s="186"/>
      <c r="I25" s="137"/>
    </row>
    <row r="26" spans="1:8" ht="27.75" customHeight="1">
      <c r="A26" s="186" t="s">
        <v>49</v>
      </c>
      <c r="B26" s="186"/>
      <c r="C26" s="186"/>
      <c r="D26" s="186"/>
      <c r="E26" s="186"/>
      <c r="F26" s="186"/>
      <c r="G26" s="186"/>
      <c r="H26" s="186"/>
    </row>
    <row r="27" spans="1:9" s="39" customFormat="1" ht="15">
      <c r="A27" s="189" t="s">
        <v>50</v>
      </c>
      <c r="B27" s="189"/>
      <c r="C27" s="189"/>
      <c r="D27" s="189"/>
      <c r="E27" s="189"/>
      <c r="F27" s="189"/>
      <c r="G27" s="189"/>
      <c r="H27" s="189"/>
      <c r="I27" s="138"/>
    </row>
    <row r="28" spans="1:9" ht="28.5" customHeight="1">
      <c r="A28" s="181" t="s">
        <v>51</v>
      </c>
      <c r="B28" s="181"/>
      <c r="C28" s="181"/>
      <c r="D28" s="181"/>
      <c r="E28" s="181"/>
      <c r="F28" s="181"/>
      <c r="G28" s="181"/>
      <c r="H28" s="181"/>
      <c r="I28" s="136"/>
    </row>
  </sheetData>
  <sheetProtection/>
  <mergeCells count="10">
    <mergeCell ref="A28:H28"/>
    <mergeCell ref="A1:H1"/>
    <mergeCell ref="B4:G4"/>
    <mergeCell ref="A26:H26"/>
    <mergeCell ref="A23:H23"/>
    <mergeCell ref="A2:H2"/>
    <mergeCell ref="A24:H24"/>
    <mergeCell ref="A25:H25"/>
    <mergeCell ref="A27:H27"/>
    <mergeCell ref="A22:H22"/>
  </mergeCells>
  <printOptions horizontalCentered="1" verticalCentered="1"/>
  <pageMargins left="0.7480314960629921" right="0.7480314960629921" top="0.15748031496062992" bottom="0.1968503937007874" header="0.1574803149606299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2"/>
  <sheetViews>
    <sheetView view="pageBreakPreview" zoomScaleSheetLayoutView="100" zoomScalePageLayoutView="0" workbookViewId="0" topLeftCell="A1">
      <selection activeCell="B35" sqref="B35"/>
    </sheetView>
  </sheetViews>
  <sheetFormatPr defaultColWidth="9.140625" defaultRowHeight="15"/>
  <cols>
    <col min="1" max="1" width="16.00390625" style="4" customWidth="1"/>
    <col min="2" max="2" width="17.8515625" style="69" customWidth="1"/>
    <col min="3" max="3" width="20.421875" style="69" customWidth="1"/>
    <col min="4" max="4" width="11.421875" style="69" customWidth="1"/>
    <col min="5" max="5" width="20.140625" style="60" customWidth="1"/>
    <col min="6" max="6" width="25.57421875" style="60" customWidth="1"/>
    <col min="7" max="7" width="10.8515625" style="89" hidden="1" customWidth="1"/>
    <col min="8" max="16384" width="9.140625" style="60" customWidth="1"/>
  </cols>
  <sheetData>
    <row r="2" spans="1:7" s="53" customFormat="1" ht="15">
      <c r="A2" s="175" t="s">
        <v>64</v>
      </c>
      <c r="B2" s="175"/>
      <c r="C2" s="175"/>
      <c r="D2" s="175"/>
      <c r="E2" s="175"/>
      <c r="F2" s="175"/>
      <c r="G2" s="16"/>
    </row>
    <row r="3" spans="1:7" s="54" customFormat="1" ht="15">
      <c r="A3" s="176" t="s">
        <v>63</v>
      </c>
      <c r="B3" s="176"/>
      <c r="C3" s="176"/>
      <c r="D3" s="176"/>
      <c r="E3" s="176"/>
      <c r="F3" s="176"/>
      <c r="G3" s="17"/>
    </row>
    <row r="4" spans="1:7" s="54" customFormat="1" ht="15">
      <c r="A4" s="180" t="s">
        <v>52</v>
      </c>
      <c r="B4" s="180"/>
      <c r="C4" s="180"/>
      <c r="D4" s="180"/>
      <c r="E4" s="180"/>
      <c r="F4" s="180"/>
      <c r="G4" s="18"/>
    </row>
    <row r="5" spans="1:12" s="55" customFormat="1" ht="60.75" customHeight="1">
      <c r="A5" s="30"/>
      <c r="B5" s="31" t="s">
        <v>32</v>
      </c>
      <c r="C5" s="31" t="s">
        <v>21</v>
      </c>
      <c r="D5" s="31" t="s">
        <v>35</v>
      </c>
      <c r="E5" s="30" t="s">
        <v>20</v>
      </c>
      <c r="F5" s="31" t="s">
        <v>25</v>
      </c>
      <c r="G5" s="79"/>
      <c r="L5" s="55" t="s">
        <v>24</v>
      </c>
    </row>
    <row r="6" spans="1:10" ht="15">
      <c r="A6" s="7" t="s">
        <v>19</v>
      </c>
      <c r="B6" s="80">
        <v>103231</v>
      </c>
      <c r="C6" s="81">
        <v>27512</v>
      </c>
      <c r="D6" s="82">
        <v>130743</v>
      </c>
      <c r="E6" s="81">
        <v>118260</v>
      </c>
      <c r="F6" s="82">
        <v>25861</v>
      </c>
      <c r="G6" s="83"/>
      <c r="H6" s="59"/>
      <c r="I6" s="59"/>
      <c r="J6" s="8"/>
    </row>
    <row r="7" spans="2:11" s="54" customFormat="1" ht="15">
      <c r="B7" s="61"/>
      <c r="C7" s="61"/>
      <c r="D7" s="61"/>
      <c r="E7" s="61"/>
      <c r="F7" s="61"/>
      <c r="G7" s="84"/>
      <c r="H7" s="4"/>
      <c r="I7" s="85"/>
      <c r="J7" s="77"/>
      <c r="K7" s="86"/>
    </row>
    <row r="8" spans="1:7" s="54" customFormat="1" ht="29.25" customHeight="1">
      <c r="A8" s="192"/>
      <c r="B8" s="192"/>
      <c r="C8" s="191" t="s">
        <v>34</v>
      </c>
      <c r="D8" s="192"/>
      <c r="E8" s="193" t="s">
        <v>33</v>
      </c>
      <c r="F8" s="193"/>
      <c r="G8" s="79"/>
    </row>
    <row r="9" spans="1:12" s="65" customFormat="1" ht="15">
      <c r="A9" s="159" t="s">
        <v>3</v>
      </c>
      <c r="B9" s="159"/>
      <c r="C9" s="174">
        <v>74061</v>
      </c>
      <c r="D9" s="174"/>
      <c r="E9" s="162">
        <v>9805</v>
      </c>
      <c r="F9" s="163"/>
      <c r="G9" s="75"/>
      <c r="I9" s="87"/>
      <c r="J9" s="50"/>
      <c r="K9" s="168"/>
      <c r="L9" s="168"/>
    </row>
    <row r="10" spans="1:12" ht="15">
      <c r="A10" s="158" t="s">
        <v>2</v>
      </c>
      <c r="B10" s="158"/>
      <c r="C10" s="173">
        <v>221468</v>
      </c>
      <c r="D10" s="173"/>
      <c r="E10" s="173">
        <v>43930</v>
      </c>
      <c r="F10" s="173"/>
      <c r="G10" s="77"/>
      <c r="I10" s="88"/>
      <c r="J10" s="62"/>
      <c r="K10" s="172"/>
      <c r="L10" s="172"/>
    </row>
    <row r="11" spans="1:12" s="65" customFormat="1" ht="15">
      <c r="A11" s="159" t="s">
        <v>0</v>
      </c>
      <c r="B11" s="159"/>
      <c r="C11" s="174">
        <v>295529</v>
      </c>
      <c r="D11" s="174"/>
      <c r="E11" s="174">
        <f>SUM(E9:F10)</f>
        <v>53735</v>
      </c>
      <c r="F11" s="174"/>
      <c r="G11" s="75"/>
      <c r="I11" s="87"/>
      <c r="J11" s="50"/>
      <c r="K11" s="168"/>
      <c r="L11" s="168"/>
    </row>
    <row r="12" spans="10:12" ht="15">
      <c r="J12" s="62" t="s">
        <v>24</v>
      </c>
      <c r="K12" s="172"/>
      <c r="L12" s="172"/>
    </row>
    <row r="13" spans="1:12" ht="15">
      <c r="A13" s="175" t="s">
        <v>65</v>
      </c>
      <c r="B13" s="175"/>
      <c r="C13" s="175"/>
      <c r="D13" s="175"/>
      <c r="E13" s="175"/>
      <c r="F13" s="175"/>
      <c r="J13" s="62"/>
      <c r="K13" s="172"/>
      <c r="L13" s="172"/>
    </row>
    <row r="14" spans="1:12" ht="15">
      <c r="A14" s="176" t="s">
        <v>66</v>
      </c>
      <c r="B14" s="176"/>
      <c r="C14" s="176"/>
      <c r="D14" s="176"/>
      <c r="E14" s="176"/>
      <c r="F14" s="176"/>
      <c r="J14" s="62"/>
      <c r="K14" s="172"/>
      <c r="L14" s="172"/>
    </row>
    <row r="15" spans="1:12" s="67" customFormat="1" ht="15">
      <c r="A15" s="180" t="s">
        <v>52</v>
      </c>
      <c r="B15" s="180"/>
      <c r="C15" s="180"/>
      <c r="D15" s="180"/>
      <c r="E15" s="180"/>
      <c r="F15" s="180"/>
      <c r="G15" s="146"/>
      <c r="H15" s="19"/>
      <c r="I15" s="19"/>
      <c r="J15" s="68"/>
      <c r="K15" s="167"/>
      <c r="L15" s="167"/>
    </row>
    <row r="16" spans="1:12" s="67" customFormat="1" ht="60">
      <c r="A16" s="30"/>
      <c r="B16" s="31" t="s">
        <v>32</v>
      </c>
      <c r="C16" s="31" t="s">
        <v>21</v>
      </c>
      <c r="D16" s="31" t="s">
        <v>35</v>
      </c>
      <c r="E16" s="30" t="s">
        <v>20</v>
      </c>
      <c r="F16" s="31" t="s">
        <v>25</v>
      </c>
      <c r="G16" s="146"/>
      <c r="H16" s="19"/>
      <c r="I16" s="19"/>
      <c r="J16" s="68"/>
      <c r="K16" s="167"/>
      <c r="L16" s="167"/>
    </row>
    <row r="17" spans="1:12" s="67" customFormat="1" ht="15">
      <c r="A17" s="7" t="s">
        <v>19</v>
      </c>
      <c r="B17" s="56">
        <v>79453</v>
      </c>
      <c r="C17" s="56">
        <v>48089</v>
      </c>
      <c r="D17" s="58">
        <v>127542</v>
      </c>
      <c r="E17" s="57">
        <v>117261</v>
      </c>
      <c r="F17" s="58">
        <v>15753</v>
      </c>
      <c r="G17" s="146"/>
      <c r="H17" s="19"/>
      <c r="I17" s="19"/>
      <c r="J17" s="68"/>
      <c r="K17" s="167"/>
      <c r="L17" s="167"/>
    </row>
    <row r="18" spans="1:12" s="67" customFormat="1" ht="15">
      <c r="A18" s="54"/>
      <c r="B18" s="61"/>
      <c r="C18" s="61"/>
      <c r="D18" s="61"/>
      <c r="E18" s="61"/>
      <c r="F18" s="61"/>
      <c r="G18" s="146"/>
      <c r="H18" s="19"/>
      <c r="I18" s="19"/>
      <c r="J18" s="68"/>
      <c r="K18" s="167"/>
      <c r="L18" s="167"/>
    </row>
    <row r="19" spans="1:12" s="67" customFormat="1" ht="15" customHeight="1">
      <c r="A19" s="194"/>
      <c r="B19" s="195"/>
      <c r="C19" s="196" t="s">
        <v>34</v>
      </c>
      <c r="D19" s="197"/>
      <c r="E19" s="198" t="s">
        <v>33</v>
      </c>
      <c r="F19" s="199"/>
      <c r="G19" s="146"/>
      <c r="H19" s="19"/>
      <c r="I19" s="19"/>
      <c r="J19" s="68"/>
      <c r="K19" s="167"/>
      <c r="L19" s="167"/>
    </row>
    <row r="20" spans="1:12" s="67" customFormat="1" ht="25.5" customHeight="1">
      <c r="A20" s="200" t="s">
        <v>3</v>
      </c>
      <c r="B20" s="201"/>
      <c r="C20" s="160">
        <v>172939</v>
      </c>
      <c r="D20" s="161"/>
      <c r="E20" s="160">
        <v>26661</v>
      </c>
      <c r="F20" s="161"/>
      <c r="G20" s="146"/>
      <c r="H20" s="19"/>
      <c r="I20" s="19"/>
      <c r="J20" s="68"/>
      <c r="K20" s="167"/>
      <c r="L20" s="167"/>
    </row>
    <row r="21" spans="1:12" s="65" customFormat="1" ht="15">
      <c r="A21" s="202" t="s">
        <v>2</v>
      </c>
      <c r="B21" s="203"/>
      <c r="C21" s="162">
        <v>221090</v>
      </c>
      <c r="D21" s="163"/>
      <c r="E21" s="162">
        <v>64338</v>
      </c>
      <c r="F21" s="163"/>
      <c r="G21" s="90"/>
      <c r="J21" s="50"/>
      <c r="K21" s="168"/>
      <c r="L21" s="168"/>
    </row>
    <row r="22" spans="1:12" s="65" customFormat="1" ht="15">
      <c r="A22" s="200" t="s">
        <v>0</v>
      </c>
      <c r="B22" s="201"/>
      <c r="C22" s="160">
        <v>394029</v>
      </c>
      <c r="D22" s="161"/>
      <c r="E22" s="160">
        <v>90999</v>
      </c>
      <c r="F22" s="161"/>
      <c r="G22" s="90"/>
      <c r="J22" s="50"/>
      <c r="K22" s="64"/>
      <c r="L22" s="64"/>
    </row>
    <row r="23" spans="1:12" s="65" customFormat="1" ht="21">
      <c r="A23" s="9"/>
      <c r="B23" s="9"/>
      <c r="C23" s="9"/>
      <c r="D23" s="9"/>
      <c r="E23" s="9"/>
      <c r="F23" s="60"/>
      <c r="G23" s="90"/>
      <c r="J23" s="50"/>
      <c r="K23" s="64"/>
      <c r="L23" s="64"/>
    </row>
    <row r="24" spans="1:12" s="65" customFormat="1" ht="21">
      <c r="A24" s="9"/>
      <c r="B24" s="9"/>
      <c r="C24" s="9"/>
      <c r="D24" s="9"/>
      <c r="E24" s="60"/>
      <c r="F24" s="60"/>
      <c r="G24" s="90"/>
      <c r="J24" s="50"/>
      <c r="K24" s="64"/>
      <c r="L24" s="64"/>
    </row>
    <row r="25" spans="1:12" s="65" customFormat="1" ht="15">
      <c r="A25" s="166" t="s">
        <v>1</v>
      </c>
      <c r="B25" s="166"/>
      <c r="C25" s="166"/>
      <c r="D25" s="166"/>
      <c r="E25" s="166"/>
      <c r="F25" s="166"/>
      <c r="G25" s="90"/>
      <c r="J25" s="50"/>
      <c r="K25" s="64"/>
      <c r="L25" s="64"/>
    </row>
    <row r="26" spans="1:12" s="65" customFormat="1" ht="15">
      <c r="A26" s="11" t="s">
        <v>45</v>
      </c>
      <c r="B26" s="12"/>
      <c r="C26" s="13"/>
      <c r="D26" s="13"/>
      <c r="E26" s="13"/>
      <c r="F26" s="13"/>
      <c r="G26" s="90"/>
      <c r="J26" s="50"/>
      <c r="K26" s="64"/>
      <c r="L26" s="64"/>
    </row>
    <row r="27" spans="1:12" s="65" customFormat="1" ht="15">
      <c r="A27" s="169" t="s">
        <v>4</v>
      </c>
      <c r="B27" s="169"/>
      <c r="C27" s="169"/>
      <c r="D27" s="169"/>
      <c r="E27" s="169"/>
      <c r="F27" s="169"/>
      <c r="G27" s="90"/>
      <c r="J27" s="50"/>
      <c r="K27" s="64"/>
      <c r="L27" s="64"/>
    </row>
    <row r="28" spans="1:12" ht="15">
      <c r="A28" s="169" t="s">
        <v>5</v>
      </c>
      <c r="B28" s="169"/>
      <c r="C28" s="169"/>
      <c r="D28" s="169"/>
      <c r="E28" s="169"/>
      <c r="F28" s="169"/>
      <c r="J28" s="62"/>
      <c r="K28" s="63"/>
      <c r="L28" s="63"/>
    </row>
    <row r="29" spans="1:12" s="65" customFormat="1" ht="15">
      <c r="A29" s="14" t="s">
        <v>22</v>
      </c>
      <c r="B29" s="14"/>
      <c r="C29" s="14"/>
      <c r="D29" s="14"/>
      <c r="E29" s="14"/>
      <c r="F29" s="14"/>
      <c r="G29" s="90"/>
      <c r="J29" s="50"/>
      <c r="K29" s="64"/>
      <c r="L29" s="64"/>
    </row>
    <row r="30" spans="1:12" ht="29.25" customHeight="1">
      <c r="A30" s="170" t="s">
        <v>23</v>
      </c>
      <c r="B30" s="170"/>
      <c r="C30" s="170"/>
      <c r="D30" s="170"/>
      <c r="E30" s="170"/>
      <c r="F30" s="170"/>
      <c r="J30" s="62"/>
      <c r="K30" s="63"/>
      <c r="L30" s="63"/>
    </row>
    <row r="31" spans="1:12" s="65" customFormat="1" ht="15">
      <c r="A31" s="54"/>
      <c r="B31" s="66"/>
      <c r="C31" s="66"/>
      <c r="D31" s="66"/>
      <c r="G31" s="90"/>
      <c r="J31" s="50"/>
      <c r="K31" s="64"/>
      <c r="L31" s="64"/>
    </row>
    <row r="33" spans="1:7" s="65" customFormat="1" ht="15">
      <c r="A33" s="94"/>
      <c r="B33" s="94"/>
      <c r="C33" s="94"/>
      <c r="D33" s="94"/>
      <c r="E33" s="94"/>
      <c r="F33" s="94"/>
      <c r="G33" s="90"/>
    </row>
    <row r="35" ht="15">
      <c r="G35" s="20"/>
    </row>
    <row r="36" spans="1:7" s="55" customFormat="1" ht="15">
      <c r="A36" s="54"/>
      <c r="B36" s="54"/>
      <c r="C36" s="54"/>
      <c r="D36" s="54"/>
      <c r="E36" s="54"/>
      <c r="F36" s="54"/>
      <c r="G36" s="78"/>
    </row>
    <row r="37" spans="1:7" s="59" customFormat="1" ht="15">
      <c r="A37" s="54"/>
      <c r="B37" s="66"/>
      <c r="C37" s="66"/>
      <c r="D37" s="66"/>
      <c r="E37" s="65"/>
      <c r="F37" s="65"/>
      <c r="G37" s="93"/>
    </row>
    <row r="38" ht="15">
      <c r="G38" s="91"/>
    </row>
    <row r="39" spans="2:7" s="54" customFormat="1" ht="30" customHeight="1">
      <c r="B39" s="66"/>
      <c r="C39" s="66"/>
      <c r="D39" s="66"/>
      <c r="E39" s="65"/>
      <c r="F39" s="65"/>
      <c r="G39" s="92"/>
    </row>
    <row r="40" spans="1:7" s="65" customFormat="1" ht="15">
      <c r="A40" s="4"/>
      <c r="B40" s="69"/>
      <c r="C40" s="69"/>
      <c r="D40" s="69"/>
      <c r="E40" s="60"/>
      <c r="F40" s="60"/>
      <c r="G40" s="75"/>
    </row>
    <row r="41" spans="1:7" ht="15">
      <c r="A41" s="54"/>
      <c r="B41" s="66"/>
      <c r="C41" s="66"/>
      <c r="D41" s="66"/>
      <c r="E41" s="65"/>
      <c r="F41" s="65"/>
      <c r="G41" s="77"/>
    </row>
    <row r="42" spans="1:7" s="65" customFormat="1" ht="15">
      <c r="A42" s="4"/>
      <c r="B42" s="69"/>
      <c r="C42" s="69"/>
      <c r="D42" s="69"/>
      <c r="E42" s="60"/>
      <c r="F42" s="60"/>
      <c r="G42" s="75"/>
    </row>
    <row r="43" spans="1:6" ht="15">
      <c r="A43" s="54"/>
      <c r="B43" s="66"/>
      <c r="C43" s="66"/>
      <c r="D43" s="66"/>
      <c r="E43" s="65"/>
      <c r="F43" s="65"/>
    </row>
    <row r="45" spans="1:6" ht="15">
      <c r="A45" s="54"/>
      <c r="B45" s="66"/>
      <c r="C45" s="66"/>
      <c r="D45" s="66"/>
      <c r="E45" s="65"/>
      <c r="F45" s="65"/>
    </row>
    <row r="46" spans="1:6" ht="15">
      <c r="A46" s="94"/>
      <c r="B46" s="94"/>
      <c r="C46" s="94"/>
      <c r="D46" s="94"/>
      <c r="E46" s="94"/>
      <c r="F46" s="94"/>
    </row>
    <row r="49" spans="1:6" ht="15">
      <c r="A49" s="54"/>
      <c r="B49" s="54"/>
      <c r="C49" s="54"/>
      <c r="D49" s="54"/>
      <c r="E49" s="54"/>
      <c r="F49" s="54"/>
    </row>
    <row r="50" spans="1:6" ht="15">
      <c r="A50" s="54"/>
      <c r="B50" s="66"/>
      <c r="C50" s="66"/>
      <c r="D50" s="66"/>
      <c r="E50" s="65"/>
      <c r="F50" s="65"/>
    </row>
    <row r="52" spans="1:6" ht="15">
      <c r="A52" s="54"/>
      <c r="B52" s="66"/>
      <c r="C52" s="66"/>
      <c r="D52" s="66"/>
      <c r="E52" s="65"/>
      <c r="F52" s="65"/>
    </row>
  </sheetData>
  <sheetProtection/>
  <mergeCells count="47">
    <mergeCell ref="A9:B9"/>
    <mergeCell ref="A10:B10"/>
    <mergeCell ref="A11:B11"/>
    <mergeCell ref="C9:D9"/>
    <mergeCell ref="C10:D10"/>
    <mergeCell ref="C11:D11"/>
    <mergeCell ref="A30:F30"/>
    <mergeCell ref="K17:L17"/>
    <mergeCell ref="A28:F28"/>
    <mergeCell ref="K18:L18"/>
    <mergeCell ref="K19:L19"/>
    <mergeCell ref="C20:D20"/>
    <mergeCell ref="E20:F20"/>
    <mergeCell ref="A21:B21"/>
    <mergeCell ref="K14:L14"/>
    <mergeCell ref="C21:D21"/>
    <mergeCell ref="E21:F21"/>
    <mergeCell ref="A22:B22"/>
    <mergeCell ref="E11:F11"/>
    <mergeCell ref="A13:F13"/>
    <mergeCell ref="A14:F14"/>
    <mergeCell ref="A20:B20"/>
    <mergeCell ref="K20:L20"/>
    <mergeCell ref="K21:L21"/>
    <mergeCell ref="A27:F27"/>
    <mergeCell ref="C22:D22"/>
    <mergeCell ref="E22:F22"/>
    <mergeCell ref="A15:F15"/>
    <mergeCell ref="A19:B19"/>
    <mergeCell ref="C19:D19"/>
    <mergeCell ref="E19:F19"/>
    <mergeCell ref="E9:F9"/>
    <mergeCell ref="K9:L9"/>
    <mergeCell ref="E10:F10"/>
    <mergeCell ref="K10:L10"/>
    <mergeCell ref="A25:F25"/>
    <mergeCell ref="K15:L15"/>
    <mergeCell ref="K16:L16"/>
    <mergeCell ref="K11:L11"/>
    <mergeCell ref="K12:L12"/>
    <mergeCell ref="K13:L13"/>
    <mergeCell ref="A2:F2"/>
    <mergeCell ref="A3:F3"/>
    <mergeCell ref="C8:D8"/>
    <mergeCell ref="E8:F8"/>
    <mergeCell ref="A8:B8"/>
    <mergeCell ref="A4:F4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scale="82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view="pageBreakPreview" zoomScaleSheetLayoutView="100" zoomScalePageLayoutView="0" workbookViewId="0" topLeftCell="A28">
      <selection activeCell="B47" sqref="B47"/>
    </sheetView>
  </sheetViews>
  <sheetFormatPr defaultColWidth="9.140625" defaultRowHeight="15"/>
  <cols>
    <col min="1" max="1" width="16.28125" style="65" customWidth="1"/>
    <col min="2" max="2" width="21.421875" style="65" customWidth="1"/>
    <col min="3" max="3" width="17.421875" style="65" customWidth="1"/>
    <col min="4" max="4" width="13.7109375" style="65" customWidth="1"/>
    <col min="5" max="5" width="18.57421875" style="65" customWidth="1"/>
    <col min="6" max="6" width="24.421875" style="65" customWidth="1"/>
    <col min="7" max="7" width="9.140625" style="65" hidden="1" customWidth="1"/>
    <col min="8" max="16384" width="9.140625" style="65" customWidth="1"/>
  </cols>
  <sheetData>
    <row r="2" spans="1:11" s="60" customFormat="1" ht="15">
      <c r="A2" s="221" t="s">
        <v>67</v>
      </c>
      <c r="B2" s="221"/>
      <c r="C2" s="221"/>
      <c r="D2" s="221"/>
      <c r="E2" s="221"/>
      <c r="F2" s="221"/>
      <c r="G2" s="95"/>
      <c r="H2" s="95"/>
      <c r="I2" s="95"/>
      <c r="J2" s="95"/>
      <c r="K2" s="95"/>
    </row>
    <row r="3" spans="1:11" ht="15">
      <c r="A3" s="222" t="s">
        <v>66</v>
      </c>
      <c r="B3" s="222"/>
      <c r="C3" s="222"/>
      <c r="D3" s="222"/>
      <c r="E3" s="222"/>
      <c r="F3" s="222"/>
      <c r="G3" s="96"/>
      <c r="H3" s="96"/>
      <c r="I3" s="96"/>
      <c r="J3" s="96"/>
      <c r="K3" s="96"/>
    </row>
    <row r="4" spans="1:11" ht="15">
      <c r="A4" s="180" t="s">
        <v>52</v>
      </c>
      <c r="B4" s="180"/>
      <c r="C4" s="180"/>
      <c r="D4" s="180"/>
      <c r="E4" s="180"/>
      <c r="F4" s="180"/>
      <c r="G4" s="96"/>
      <c r="H4" s="96"/>
      <c r="I4" s="96"/>
      <c r="J4" s="96"/>
      <c r="K4" s="96"/>
    </row>
    <row r="5" spans="1:11" s="60" customFormat="1" ht="62.25" customHeight="1">
      <c r="A5" s="5"/>
      <c r="B5" s="6" t="s">
        <v>32</v>
      </c>
      <c r="C5" s="6" t="s">
        <v>21</v>
      </c>
      <c r="D5" s="6" t="s">
        <v>35</v>
      </c>
      <c r="E5" s="5" t="s">
        <v>20</v>
      </c>
      <c r="F5" s="6" t="s">
        <v>25</v>
      </c>
      <c r="G5" s="97"/>
      <c r="H5" s="97"/>
      <c r="I5" s="97"/>
      <c r="J5" s="97"/>
      <c r="K5" s="97" t="s">
        <v>24</v>
      </c>
    </row>
    <row r="6" spans="1:12" s="59" customFormat="1" ht="15">
      <c r="A6" s="98" t="s">
        <v>19</v>
      </c>
      <c r="B6" s="99">
        <v>42321</v>
      </c>
      <c r="C6" s="81">
        <v>13894</v>
      </c>
      <c r="D6" s="82">
        <v>56215</v>
      </c>
      <c r="E6" s="81">
        <v>51201</v>
      </c>
      <c r="F6" s="82">
        <v>9209</v>
      </c>
      <c r="G6" s="100"/>
      <c r="H6" s="100"/>
      <c r="I6" s="83"/>
      <c r="J6" s="101"/>
      <c r="K6" s="102"/>
      <c r="L6" s="42"/>
    </row>
    <row r="7" spans="1:11" ht="15">
      <c r="A7" s="21"/>
      <c r="B7" s="95"/>
      <c r="C7" s="95"/>
      <c r="D7" s="95"/>
      <c r="E7" s="95"/>
      <c r="F7" s="95"/>
      <c r="G7" s="96"/>
      <c r="H7" s="96"/>
      <c r="I7" s="96"/>
      <c r="J7" s="96"/>
      <c r="K7" s="96"/>
    </row>
    <row r="8" spans="1:11" s="60" customFormat="1" ht="30" customHeight="1">
      <c r="A8" s="179"/>
      <c r="B8" s="179"/>
      <c r="C8" s="178" t="s">
        <v>34</v>
      </c>
      <c r="D8" s="179"/>
      <c r="E8" s="177" t="s">
        <v>33</v>
      </c>
      <c r="F8" s="177"/>
      <c r="G8" s="21"/>
      <c r="H8" s="21"/>
      <c r="I8" s="21"/>
      <c r="J8" s="21"/>
      <c r="K8" s="21"/>
    </row>
    <row r="9" spans="1:13" ht="15">
      <c r="A9" s="159" t="s">
        <v>3</v>
      </c>
      <c r="B9" s="159"/>
      <c r="C9" s="217">
        <v>56550</v>
      </c>
      <c r="D9" s="217"/>
      <c r="E9" s="217">
        <v>6790</v>
      </c>
      <c r="F9" s="217"/>
      <c r="I9" s="103"/>
      <c r="J9" s="103"/>
      <c r="K9" s="104"/>
      <c r="L9" s="211"/>
      <c r="M9" s="211"/>
    </row>
    <row r="10" spans="1:13" s="60" customFormat="1" ht="15">
      <c r="A10" s="158" t="s">
        <v>2</v>
      </c>
      <c r="B10" s="158"/>
      <c r="C10" s="220">
        <v>138496</v>
      </c>
      <c r="D10" s="220"/>
      <c r="E10" s="220">
        <v>24618</v>
      </c>
      <c r="F10" s="220"/>
      <c r="I10" s="105"/>
      <c r="J10" s="105"/>
      <c r="K10" s="106"/>
      <c r="L10" s="215"/>
      <c r="M10" s="215"/>
    </row>
    <row r="11" spans="1:13" ht="15">
      <c r="A11" s="159" t="s">
        <v>0</v>
      </c>
      <c r="B11" s="159"/>
      <c r="C11" s="217">
        <v>195046</v>
      </c>
      <c r="D11" s="217"/>
      <c r="E11" s="217">
        <v>31408</v>
      </c>
      <c r="F11" s="217"/>
      <c r="I11" s="103"/>
      <c r="J11" s="103"/>
      <c r="K11" s="104"/>
      <c r="L11" s="211"/>
      <c r="M11" s="211"/>
    </row>
    <row r="12" spans="1:11" s="60" customFormat="1" ht="15">
      <c r="A12" s="21"/>
      <c r="B12" s="108"/>
      <c r="C12" s="108"/>
      <c r="D12" s="108"/>
      <c r="E12" s="105"/>
      <c r="F12" s="105"/>
      <c r="G12" s="105"/>
      <c r="H12" s="105"/>
      <c r="I12" s="106" t="s">
        <v>24</v>
      </c>
      <c r="J12" s="215"/>
      <c r="K12" s="215"/>
    </row>
    <row r="13" spans="1:11" s="60" customFormat="1" ht="15">
      <c r="A13" s="218" t="s">
        <v>68</v>
      </c>
      <c r="B13" s="218"/>
      <c r="C13" s="218"/>
      <c r="D13" s="218"/>
      <c r="E13" s="218"/>
      <c r="F13" s="218"/>
      <c r="G13" s="105"/>
      <c r="H13" s="105"/>
      <c r="I13" s="106"/>
      <c r="J13" s="107"/>
      <c r="K13" s="107"/>
    </row>
    <row r="14" spans="1:11" s="60" customFormat="1" ht="15">
      <c r="A14" s="219" t="s">
        <v>66</v>
      </c>
      <c r="B14" s="219"/>
      <c r="C14" s="219"/>
      <c r="D14" s="219"/>
      <c r="E14" s="219"/>
      <c r="F14" s="219"/>
      <c r="G14" s="105"/>
      <c r="H14" s="105"/>
      <c r="I14" s="106"/>
      <c r="J14" s="107"/>
      <c r="K14" s="107"/>
    </row>
    <row r="15" spans="1:11" s="60" customFormat="1" ht="15">
      <c r="A15" s="180" t="s">
        <v>52</v>
      </c>
      <c r="B15" s="180"/>
      <c r="C15" s="180"/>
      <c r="D15" s="180"/>
      <c r="E15" s="180"/>
      <c r="F15" s="180"/>
      <c r="G15" s="105"/>
      <c r="H15" s="105"/>
      <c r="I15" s="106"/>
      <c r="J15" s="107"/>
      <c r="K15" s="107"/>
    </row>
    <row r="16" spans="1:11" s="60" customFormat="1" ht="60">
      <c r="A16" s="5"/>
      <c r="B16" s="6" t="s">
        <v>32</v>
      </c>
      <c r="C16" s="6" t="s">
        <v>21</v>
      </c>
      <c r="D16" s="6" t="s">
        <v>35</v>
      </c>
      <c r="E16" s="6" t="s">
        <v>20</v>
      </c>
      <c r="F16" s="6" t="s">
        <v>25</v>
      </c>
      <c r="G16" s="105"/>
      <c r="H16" s="105"/>
      <c r="I16" s="106"/>
      <c r="J16" s="107"/>
      <c r="K16" s="107"/>
    </row>
    <row r="17" spans="1:11" s="60" customFormat="1" ht="15">
      <c r="A17" s="113" t="s">
        <v>19</v>
      </c>
      <c r="B17" s="114">
        <v>126670</v>
      </c>
      <c r="C17" s="115">
        <v>55074</v>
      </c>
      <c r="D17" s="116">
        <v>181744</v>
      </c>
      <c r="E17" s="115">
        <v>165833</v>
      </c>
      <c r="F17" s="116">
        <v>29220</v>
      </c>
      <c r="G17" s="105"/>
      <c r="H17" s="105"/>
      <c r="I17" s="106"/>
      <c r="J17" s="107"/>
      <c r="K17" s="107"/>
    </row>
    <row r="18" spans="1:11" s="60" customFormat="1" ht="15">
      <c r="A18" s="112"/>
      <c r="B18" s="117"/>
      <c r="C18" s="117"/>
      <c r="D18" s="117"/>
      <c r="E18" s="117"/>
      <c r="F18" s="117"/>
      <c r="G18" s="105"/>
      <c r="H18" s="105"/>
      <c r="I18" s="106"/>
      <c r="J18" s="107"/>
      <c r="K18" s="107"/>
    </row>
    <row r="19" spans="1:11" s="60" customFormat="1" ht="15">
      <c r="A19" s="192"/>
      <c r="B19" s="192"/>
      <c r="C19" s="191" t="s">
        <v>34</v>
      </c>
      <c r="D19" s="192"/>
      <c r="E19" s="193" t="s">
        <v>33</v>
      </c>
      <c r="F19" s="193"/>
      <c r="G19" s="105"/>
      <c r="H19" s="105"/>
      <c r="I19" s="106"/>
      <c r="J19" s="107"/>
      <c r="K19" s="107"/>
    </row>
    <row r="20" spans="1:11" s="60" customFormat="1" ht="15">
      <c r="A20" s="158" t="s">
        <v>3</v>
      </c>
      <c r="B20" s="158"/>
      <c r="C20" s="206">
        <v>157057</v>
      </c>
      <c r="D20" s="206"/>
      <c r="E20" s="206">
        <v>20780</v>
      </c>
      <c r="F20" s="206"/>
      <c r="G20" s="105"/>
      <c r="H20" s="105"/>
      <c r="I20" s="106"/>
      <c r="J20" s="107"/>
      <c r="K20" s="107"/>
    </row>
    <row r="21" spans="1:11" s="60" customFormat="1" ht="15">
      <c r="A21" s="159" t="s">
        <v>2</v>
      </c>
      <c r="B21" s="159"/>
      <c r="C21" s="209">
        <v>272640</v>
      </c>
      <c r="D21" s="209"/>
      <c r="E21" s="209">
        <v>72500</v>
      </c>
      <c r="F21" s="209"/>
      <c r="G21" s="105"/>
      <c r="H21" s="105"/>
      <c r="I21" s="106"/>
      <c r="J21" s="107"/>
      <c r="K21" s="107"/>
    </row>
    <row r="22" spans="1:11" s="60" customFormat="1" ht="15">
      <c r="A22" s="158" t="s">
        <v>0</v>
      </c>
      <c r="B22" s="158"/>
      <c r="C22" s="206">
        <v>429697</v>
      </c>
      <c r="D22" s="206"/>
      <c r="E22" s="206">
        <v>93280</v>
      </c>
      <c r="F22" s="206"/>
      <c r="G22" s="105"/>
      <c r="H22" s="105"/>
      <c r="I22" s="106"/>
      <c r="J22" s="107"/>
      <c r="K22" s="107"/>
    </row>
    <row r="23" spans="1:11" s="60" customFormat="1" ht="15">
      <c r="A23" s="21"/>
      <c r="B23" s="108"/>
      <c r="C23" s="108"/>
      <c r="D23" s="108"/>
      <c r="E23" s="105"/>
      <c r="F23" s="105"/>
      <c r="G23" s="105"/>
      <c r="H23" s="105"/>
      <c r="I23" s="106"/>
      <c r="J23" s="107"/>
      <c r="K23" s="107"/>
    </row>
    <row r="24" spans="1:11" s="60" customFormat="1" ht="15">
      <c r="A24" s="207" t="s">
        <v>69</v>
      </c>
      <c r="B24" s="207"/>
      <c r="C24" s="207"/>
      <c r="D24" s="207"/>
      <c r="E24" s="207"/>
      <c r="F24" s="207"/>
      <c r="G24" s="105"/>
      <c r="H24" s="105"/>
      <c r="I24" s="106"/>
      <c r="J24" s="107"/>
      <c r="K24" s="107"/>
    </row>
    <row r="25" spans="1:11" s="60" customFormat="1" ht="15">
      <c r="A25" s="208" t="s">
        <v>63</v>
      </c>
      <c r="B25" s="208"/>
      <c r="C25" s="208"/>
      <c r="D25" s="208"/>
      <c r="E25" s="208"/>
      <c r="F25" s="208"/>
      <c r="G25" s="105"/>
      <c r="H25" s="105"/>
      <c r="I25" s="106"/>
      <c r="J25" s="107"/>
      <c r="K25" s="107"/>
    </row>
    <row r="26" spans="1:11" s="60" customFormat="1" ht="15">
      <c r="A26" s="180" t="s">
        <v>52</v>
      </c>
      <c r="B26" s="180"/>
      <c r="C26" s="180"/>
      <c r="D26" s="180"/>
      <c r="E26" s="180"/>
      <c r="F26" s="180"/>
      <c r="G26" s="105"/>
      <c r="H26" s="105"/>
      <c r="I26" s="106"/>
      <c r="J26" s="107"/>
      <c r="K26" s="107"/>
    </row>
    <row r="27" spans="1:11" s="60" customFormat="1" ht="60">
      <c r="A27" s="5"/>
      <c r="B27" s="6" t="s">
        <v>32</v>
      </c>
      <c r="C27" s="6" t="s">
        <v>21</v>
      </c>
      <c r="D27" s="6" t="s">
        <v>35</v>
      </c>
      <c r="E27" s="6" t="s">
        <v>20</v>
      </c>
      <c r="F27" s="6" t="s">
        <v>25</v>
      </c>
      <c r="G27" s="105"/>
      <c r="H27" s="105"/>
      <c r="I27" s="106"/>
      <c r="J27" s="107"/>
      <c r="K27" s="107"/>
    </row>
    <row r="28" spans="1:11" s="60" customFormat="1" ht="15">
      <c r="A28" s="119" t="s">
        <v>19</v>
      </c>
      <c r="B28" s="120">
        <v>13678</v>
      </c>
      <c r="C28" s="121">
        <v>6609</v>
      </c>
      <c r="D28" s="122">
        <v>20287</v>
      </c>
      <c r="E28" s="121">
        <v>18449</v>
      </c>
      <c r="F28" s="122">
        <v>3185</v>
      </c>
      <c r="G28" s="105"/>
      <c r="H28" s="105"/>
      <c r="I28" s="106"/>
      <c r="J28" s="107"/>
      <c r="K28" s="107"/>
    </row>
    <row r="29" spans="1:11" s="60" customFormat="1" ht="15">
      <c r="A29" s="118"/>
      <c r="B29" s="123"/>
      <c r="C29" s="123"/>
      <c r="D29" s="123"/>
      <c r="E29" s="123"/>
      <c r="F29" s="123"/>
      <c r="G29" s="105"/>
      <c r="H29" s="105"/>
      <c r="I29" s="106"/>
      <c r="J29" s="107"/>
      <c r="K29" s="107"/>
    </row>
    <row r="30" spans="1:11" s="60" customFormat="1" ht="15">
      <c r="A30" s="192"/>
      <c r="B30" s="192"/>
      <c r="C30" s="191" t="s">
        <v>34</v>
      </c>
      <c r="D30" s="192"/>
      <c r="E30" s="193" t="s">
        <v>33</v>
      </c>
      <c r="F30" s="193"/>
      <c r="G30" s="105"/>
      <c r="H30" s="105"/>
      <c r="I30" s="106"/>
      <c r="J30" s="107"/>
      <c r="K30" s="107"/>
    </row>
    <row r="31" spans="1:11" s="60" customFormat="1" ht="15">
      <c r="A31" s="158" t="s">
        <v>3</v>
      </c>
      <c r="B31" s="158"/>
      <c r="C31" s="205">
        <v>33393</v>
      </c>
      <c r="D31" s="205"/>
      <c r="E31" s="205">
        <v>8896</v>
      </c>
      <c r="F31" s="205"/>
      <c r="G31" s="105"/>
      <c r="H31" s="105"/>
      <c r="I31" s="106"/>
      <c r="J31" s="107"/>
      <c r="K31" s="107"/>
    </row>
    <row r="32" spans="1:11" s="60" customFormat="1" ht="15">
      <c r="A32" s="159" t="s">
        <v>2</v>
      </c>
      <c r="B32" s="159"/>
      <c r="C32" s="204">
        <v>31422</v>
      </c>
      <c r="D32" s="204"/>
      <c r="E32" s="204">
        <v>11150</v>
      </c>
      <c r="F32" s="204"/>
      <c r="G32" s="105"/>
      <c r="H32" s="105"/>
      <c r="I32" s="106"/>
      <c r="J32" s="107"/>
      <c r="K32" s="107"/>
    </row>
    <row r="33" spans="1:11" s="60" customFormat="1" ht="15">
      <c r="A33" s="158" t="s">
        <v>0</v>
      </c>
      <c r="B33" s="158"/>
      <c r="C33" s="205">
        <v>64815</v>
      </c>
      <c r="D33" s="205"/>
      <c r="E33" s="205">
        <v>20046</v>
      </c>
      <c r="F33" s="205"/>
      <c r="G33" s="105"/>
      <c r="H33" s="105"/>
      <c r="I33" s="106"/>
      <c r="J33" s="107"/>
      <c r="K33" s="107"/>
    </row>
    <row r="34" spans="1:11" s="60" customFormat="1" ht="15">
      <c r="A34" s="21"/>
      <c r="B34" s="108"/>
      <c r="C34" s="108"/>
      <c r="D34" s="108"/>
      <c r="E34" s="105"/>
      <c r="F34" s="105"/>
      <c r="G34" s="105"/>
      <c r="H34" s="105"/>
      <c r="I34" s="106"/>
      <c r="J34" s="107"/>
      <c r="K34" s="107"/>
    </row>
    <row r="35" spans="1:11" s="60" customFormat="1" ht="15" customHeight="1">
      <c r="A35" s="22"/>
      <c r="B35" s="22"/>
      <c r="C35" s="22"/>
      <c r="D35" s="22"/>
      <c r="E35" s="105"/>
      <c r="F35" s="105"/>
      <c r="G35" s="105"/>
      <c r="H35" s="105"/>
      <c r="I35" s="106"/>
      <c r="J35" s="215"/>
      <c r="K35" s="215"/>
    </row>
    <row r="36" spans="1:11" s="67" customFormat="1" ht="15">
      <c r="A36" s="216" t="s">
        <v>1</v>
      </c>
      <c r="B36" s="216"/>
      <c r="C36" s="216"/>
      <c r="D36" s="216"/>
      <c r="E36" s="216"/>
      <c r="F36" s="216"/>
      <c r="G36" s="23"/>
      <c r="H36" s="109"/>
      <c r="I36" s="110"/>
      <c r="J36" s="210"/>
      <c r="K36" s="210"/>
    </row>
    <row r="37" spans="1:11" s="67" customFormat="1" ht="15">
      <c r="A37" s="24" t="s">
        <v>45</v>
      </c>
      <c r="B37" s="25"/>
      <c r="C37" s="26"/>
      <c r="D37" s="26"/>
      <c r="E37" s="26"/>
      <c r="F37" s="26"/>
      <c r="G37" s="23"/>
      <c r="H37" s="109"/>
      <c r="I37" s="110"/>
      <c r="J37" s="210"/>
      <c r="K37" s="210"/>
    </row>
    <row r="38" spans="1:11" s="67" customFormat="1" ht="15">
      <c r="A38" s="214" t="s">
        <v>4</v>
      </c>
      <c r="B38" s="214"/>
      <c r="C38" s="214"/>
      <c r="D38" s="214"/>
      <c r="E38" s="214"/>
      <c r="F38" s="214"/>
      <c r="G38" s="23"/>
      <c r="H38" s="109"/>
      <c r="I38" s="110"/>
      <c r="J38" s="210"/>
      <c r="K38" s="210"/>
    </row>
    <row r="39" spans="1:11" s="67" customFormat="1" ht="15">
      <c r="A39" s="214" t="s">
        <v>5</v>
      </c>
      <c r="B39" s="214"/>
      <c r="C39" s="214"/>
      <c r="D39" s="214"/>
      <c r="E39" s="214"/>
      <c r="F39" s="214"/>
      <c r="G39" s="23"/>
      <c r="H39" s="109"/>
      <c r="I39" s="110"/>
      <c r="J39" s="210"/>
      <c r="K39" s="210"/>
    </row>
    <row r="40" spans="1:11" s="67" customFormat="1" ht="15">
      <c r="A40" s="27" t="s">
        <v>22</v>
      </c>
      <c r="B40" s="27"/>
      <c r="C40" s="27"/>
      <c r="D40" s="27"/>
      <c r="E40" s="27"/>
      <c r="F40" s="27"/>
      <c r="G40" s="23"/>
      <c r="H40" s="109"/>
      <c r="I40" s="110"/>
      <c r="J40" s="210"/>
      <c r="K40" s="210"/>
    </row>
    <row r="41" spans="1:11" s="67" customFormat="1" ht="24.75" customHeight="1">
      <c r="A41" s="212" t="s">
        <v>23</v>
      </c>
      <c r="B41" s="213"/>
      <c r="C41" s="213"/>
      <c r="D41" s="213"/>
      <c r="E41" s="213"/>
      <c r="F41" s="213"/>
      <c r="G41" s="213"/>
      <c r="H41" s="109"/>
      <c r="I41" s="110"/>
      <c r="J41" s="210"/>
      <c r="K41" s="210"/>
    </row>
    <row r="42" spans="1:11" ht="15">
      <c r="A42" s="96"/>
      <c r="B42" s="111"/>
      <c r="C42" s="111"/>
      <c r="D42" s="111"/>
      <c r="E42" s="103"/>
      <c r="F42" s="103"/>
      <c r="G42" s="103"/>
      <c r="H42" s="103"/>
      <c r="I42" s="104"/>
      <c r="J42" s="211"/>
      <c r="K42" s="211"/>
    </row>
  </sheetData>
  <sheetProtection/>
  <mergeCells count="61">
    <mergeCell ref="C9:D9"/>
    <mergeCell ref="C10:D10"/>
    <mergeCell ref="C11:D11"/>
    <mergeCell ref="A9:B9"/>
    <mergeCell ref="A10:B10"/>
    <mergeCell ref="A11:B11"/>
    <mergeCell ref="A2:F2"/>
    <mergeCell ref="A3:F3"/>
    <mergeCell ref="C8:D8"/>
    <mergeCell ref="E8:F8"/>
    <mergeCell ref="A8:B8"/>
    <mergeCell ref="A4:F4"/>
    <mergeCell ref="L11:M11"/>
    <mergeCell ref="J12:K12"/>
    <mergeCell ref="E9:F9"/>
    <mergeCell ref="L9:M9"/>
    <mergeCell ref="E10:F10"/>
    <mergeCell ref="L10:M10"/>
    <mergeCell ref="J35:K35"/>
    <mergeCell ref="A36:F36"/>
    <mergeCell ref="J36:K36"/>
    <mergeCell ref="E11:F11"/>
    <mergeCell ref="A13:F13"/>
    <mergeCell ref="A14:F14"/>
    <mergeCell ref="A19:B19"/>
    <mergeCell ref="C19:D19"/>
    <mergeCell ref="A30:B30"/>
    <mergeCell ref="A20:B20"/>
    <mergeCell ref="J40:K40"/>
    <mergeCell ref="J41:K41"/>
    <mergeCell ref="J42:K42"/>
    <mergeCell ref="A41:G41"/>
    <mergeCell ref="J37:K37"/>
    <mergeCell ref="A38:F38"/>
    <mergeCell ref="J38:K38"/>
    <mergeCell ref="A39:F39"/>
    <mergeCell ref="J39:K39"/>
    <mergeCell ref="A15:F15"/>
    <mergeCell ref="A24:F24"/>
    <mergeCell ref="A25:F25"/>
    <mergeCell ref="A21:B21"/>
    <mergeCell ref="C21:D21"/>
    <mergeCell ref="E21:F21"/>
    <mergeCell ref="A22:B22"/>
    <mergeCell ref="C22:D22"/>
    <mergeCell ref="E22:F22"/>
    <mergeCell ref="C33:D33"/>
    <mergeCell ref="E33:F33"/>
    <mergeCell ref="C30:D30"/>
    <mergeCell ref="E30:F30"/>
    <mergeCell ref="E19:F19"/>
    <mergeCell ref="A26:F26"/>
    <mergeCell ref="C20:D20"/>
    <mergeCell ref="E20:F20"/>
    <mergeCell ref="A33:B33"/>
    <mergeCell ref="A32:B32"/>
    <mergeCell ref="C32:D32"/>
    <mergeCell ref="E32:F32"/>
    <mergeCell ref="A31:B31"/>
    <mergeCell ref="C31:D31"/>
    <mergeCell ref="E31:F31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0"/>
  <sheetViews>
    <sheetView view="pageBreakPreview" zoomScaleSheetLayoutView="100" zoomScalePageLayoutView="0" workbookViewId="0" topLeftCell="A28">
      <selection activeCell="B54" sqref="B54"/>
    </sheetView>
  </sheetViews>
  <sheetFormatPr defaultColWidth="9.140625" defaultRowHeight="15"/>
  <cols>
    <col min="1" max="1" width="16.140625" style="4" customWidth="1"/>
    <col min="2" max="2" width="18.140625" style="69" customWidth="1"/>
    <col min="3" max="3" width="20.57421875" style="69" customWidth="1"/>
    <col min="4" max="4" width="11.421875" style="69" customWidth="1"/>
    <col min="5" max="5" width="18.140625" style="60" customWidth="1"/>
    <col min="6" max="6" width="26.8515625" style="60" customWidth="1"/>
    <col min="7" max="7" width="9.140625" style="60" hidden="1" customWidth="1"/>
    <col min="8" max="16384" width="9.140625" style="60" customWidth="1"/>
  </cols>
  <sheetData>
    <row r="2" spans="1:6" s="53" customFormat="1" ht="15">
      <c r="A2" s="175" t="s">
        <v>70</v>
      </c>
      <c r="B2" s="175"/>
      <c r="C2" s="175"/>
      <c r="D2" s="175"/>
      <c r="E2" s="175"/>
      <c r="F2" s="175"/>
    </row>
    <row r="3" spans="1:6" s="54" customFormat="1" ht="15">
      <c r="A3" s="176" t="s">
        <v>63</v>
      </c>
      <c r="B3" s="176"/>
      <c r="C3" s="176"/>
      <c r="D3" s="176"/>
      <c r="E3" s="176"/>
      <c r="F3" s="176"/>
    </row>
    <row r="4" spans="1:6" s="54" customFormat="1" ht="15">
      <c r="A4" s="180" t="s">
        <v>52</v>
      </c>
      <c r="B4" s="180"/>
      <c r="C4" s="180"/>
      <c r="D4" s="180"/>
      <c r="E4" s="180"/>
      <c r="F4" s="180"/>
    </row>
    <row r="5" spans="1:11" s="55" customFormat="1" ht="62.25" customHeight="1">
      <c r="A5" s="30"/>
      <c r="B5" s="31" t="s">
        <v>32</v>
      </c>
      <c r="C5" s="31" t="s">
        <v>21</v>
      </c>
      <c r="D5" s="31" t="s">
        <v>35</v>
      </c>
      <c r="E5" s="31" t="s">
        <v>20</v>
      </c>
      <c r="F5" s="31" t="s">
        <v>25</v>
      </c>
      <c r="K5" s="55" t="s">
        <v>24</v>
      </c>
    </row>
    <row r="6" spans="1:12" s="65" customFormat="1" ht="15">
      <c r="A6" s="7" t="s">
        <v>19</v>
      </c>
      <c r="B6" s="56">
        <v>1077</v>
      </c>
      <c r="C6" s="124">
        <v>174</v>
      </c>
      <c r="D6" s="71">
        <v>1251</v>
      </c>
      <c r="E6" s="28">
        <v>1088</v>
      </c>
      <c r="F6" s="32">
        <v>273</v>
      </c>
      <c r="H6" s="75"/>
      <c r="I6" s="75"/>
      <c r="J6" s="75"/>
      <c r="K6" s="75"/>
      <c r="L6" s="50"/>
    </row>
    <row r="7" spans="1:6" s="54" customFormat="1" ht="15">
      <c r="A7" s="4"/>
      <c r="B7" s="53"/>
      <c r="C7" s="53"/>
      <c r="D7" s="53"/>
      <c r="E7" s="53"/>
      <c r="F7" s="53"/>
    </row>
    <row r="8" spans="1:6" s="54" customFormat="1" ht="31.5" customHeight="1">
      <c r="A8" s="192"/>
      <c r="B8" s="192"/>
      <c r="C8" s="191" t="s">
        <v>34</v>
      </c>
      <c r="D8" s="192"/>
      <c r="E8" s="193" t="s">
        <v>33</v>
      </c>
      <c r="F8" s="193"/>
    </row>
    <row r="9" spans="1:11" s="65" customFormat="1" ht="15">
      <c r="A9" s="159" t="s">
        <v>3</v>
      </c>
      <c r="B9" s="159"/>
      <c r="C9" s="174">
        <v>4961</v>
      </c>
      <c r="D9" s="174"/>
      <c r="E9" s="174">
        <v>2325</v>
      </c>
      <c r="F9" s="174"/>
      <c r="I9" s="50"/>
      <c r="J9" s="168"/>
      <c r="K9" s="168"/>
    </row>
    <row r="10" spans="1:11" ht="15">
      <c r="A10" s="158" t="s">
        <v>2</v>
      </c>
      <c r="B10" s="158"/>
      <c r="C10" s="173">
        <v>4127</v>
      </c>
      <c r="D10" s="173"/>
      <c r="E10" s="173">
        <v>1896</v>
      </c>
      <c r="F10" s="173"/>
      <c r="I10" s="62"/>
      <c r="J10" s="172"/>
      <c r="K10" s="172"/>
    </row>
    <row r="11" spans="1:11" s="65" customFormat="1" ht="15">
      <c r="A11" s="159" t="s">
        <v>0</v>
      </c>
      <c r="B11" s="159"/>
      <c r="C11" s="174">
        <f>SUM(C9:C10)</f>
        <v>9088</v>
      </c>
      <c r="D11" s="174"/>
      <c r="E11" s="174">
        <f>SUM(E9:E10)</f>
        <v>4221</v>
      </c>
      <c r="F11" s="174"/>
      <c r="I11" s="50"/>
      <c r="J11" s="168"/>
      <c r="K11" s="168"/>
    </row>
    <row r="12" spans="9:11" ht="15">
      <c r="I12" s="62" t="s">
        <v>24</v>
      </c>
      <c r="J12" s="172"/>
      <c r="K12" s="172"/>
    </row>
    <row r="13" spans="1:11" ht="18" customHeight="1">
      <c r="A13" s="175" t="s">
        <v>40</v>
      </c>
      <c r="B13" s="175"/>
      <c r="C13" s="175"/>
      <c r="D13" s="175"/>
      <c r="E13" s="175"/>
      <c r="F13" s="175"/>
      <c r="I13" s="62"/>
      <c r="J13" s="172"/>
      <c r="K13" s="172"/>
    </row>
    <row r="14" spans="1:11" s="67" customFormat="1" ht="15">
      <c r="A14" s="180" t="s">
        <v>52</v>
      </c>
      <c r="B14" s="180"/>
      <c r="C14" s="180"/>
      <c r="D14" s="180"/>
      <c r="E14" s="180"/>
      <c r="F14" s="180"/>
      <c r="I14" s="68"/>
      <c r="J14" s="167"/>
      <c r="K14" s="167"/>
    </row>
    <row r="15" spans="1:11" s="67" customFormat="1" ht="75">
      <c r="A15" s="31"/>
      <c r="B15" s="31" t="s">
        <v>38</v>
      </c>
      <c r="C15" s="31" t="s">
        <v>21</v>
      </c>
      <c r="D15" s="31" t="s">
        <v>35</v>
      </c>
      <c r="E15" s="31" t="s">
        <v>20</v>
      </c>
      <c r="F15" s="31" t="s">
        <v>25</v>
      </c>
      <c r="I15" s="68"/>
      <c r="J15" s="167"/>
      <c r="K15" s="167"/>
    </row>
    <row r="16" spans="1:11" s="67" customFormat="1" ht="15">
      <c r="A16" s="7" t="s">
        <v>19</v>
      </c>
      <c r="B16" s="56">
        <v>75957</v>
      </c>
      <c r="C16" s="56">
        <v>40211</v>
      </c>
      <c r="D16" s="56">
        <v>116168</v>
      </c>
      <c r="E16" s="56">
        <v>106815</v>
      </c>
      <c r="F16" s="70">
        <v>19686</v>
      </c>
      <c r="I16" s="68"/>
      <c r="J16" s="167"/>
      <c r="K16" s="167"/>
    </row>
    <row r="17" spans="1:11" s="67" customFormat="1" ht="15">
      <c r="A17" s="54"/>
      <c r="B17" s="61"/>
      <c r="C17" s="61"/>
      <c r="D17" s="61"/>
      <c r="E17" s="61"/>
      <c r="F17" s="61"/>
      <c r="I17" s="68"/>
      <c r="J17" s="167"/>
      <c r="K17" s="167"/>
    </row>
    <row r="18" spans="1:11" s="67" customFormat="1" ht="15">
      <c r="A18" s="179"/>
      <c r="B18" s="179"/>
      <c r="C18" s="178" t="s">
        <v>37</v>
      </c>
      <c r="D18" s="178"/>
      <c r="E18" s="177" t="s">
        <v>36</v>
      </c>
      <c r="F18" s="177"/>
      <c r="I18" s="68"/>
      <c r="J18" s="167"/>
      <c r="K18" s="167"/>
    </row>
    <row r="19" spans="1:11" s="67" customFormat="1" ht="28.5" customHeight="1">
      <c r="A19" s="158" t="s">
        <v>3</v>
      </c>
      <c r="B19" s="158"/>
      <c r="C19" s="173">
        <v>96724</v>
      </c>
      <c r="D19" s="173"/>
      <c r="E19" s="173">
        <v>17402</v>
      </c>
      <c r="F19" s="173"/>
      <c r="I19" s="68"/>
      <c r="J19" s="167"/>
      <c r="K19" s="167"/>
    </row>
    <row r="20" spans="1:11" s="65" customFormat="1" ht="15">
      <c r="A20" s="159" t="s">
        <v>2</v>
      </c>
      <c r="B20" s="159"/>
      <c r="C20" s="174">
        <v>171051</v>
      </c>
      <c r="D20" s="174"/>
      <c r="E20" s="174">
        <v>53232</v>
      </c>
      <c r="F20" s="174"/>
      <c r="I20" s="50"/>
      <c r="J20" s="168"/>
      <c r="K20" s="168"/>
    </row>
    <row r="21" spans="1:11" s="65" customFormat="1" ht="15">
      <c r="A21" s="158" t="s">
        <v>0</v>
      </c>
      <c r="B21" s="158"/>
      <c r="C21" s="223">
        <f>SUM(C19:C20)</f>
        <v>267775</v>
      </c>
      <c r="D21" s="223"/>
      <c r="E21" s="173">
        <f>SUM(E19:E20)</f>
        <v>70634</v>
      </c>
      <c r="F21" s="173"/>
      <c r="I21" s="50"/>
      <c r="J21" s="64"/>
      <c r="K21" s="64"/>
    </row>
    <row r="22" spans="1:11" s="65" customFormat="1" ht="15">
      <c r="A22" s="54"/>
      <c r="B22" s="66"/>
      <c r="C22" s="66"/>
      <c r="D22" s="66"/>
      <c r="I22" s="50"/>
      <c r="J22" s="64"/>
      <c r="K22" s="64"/>
    </row>
    <row r="23" spans="1:11" s="65" customFormat="1" ht="15">
      <c r="A23" s="175" t="s">
        <v>41</v>
      </c>
      <c r="B23" s="175"/>
      <c r="C23" s="175"/>
      <c r="D23" s="175"/>
      <c r="E23" s="175"/>
      <c r="F23" s="175"/>
      <c r="I23" s="50"/>
      <c r="J23" s="64"/>
      <c r="K23" s="64"/>
    </row>
    <row r="24" spans="1:11" s="65" customFormat="1" ht="15">
      <c r="A24" s="180" t="s">
        <v>52</v>
      </c>
      <c r="B24" s="180"/>
      <c r="C24" s="180"/>
      <c r="D24" s="180"/>
      <c r="E24" s="180"/>
      <c r="F24" s="180"/>
      <c r="I24" s="50"/>
      <c r="J24" s="64"/>
      <c r="K24" s="64"/>
    </row>
    <row r="25" spans="1:11" s="65" customFormat="1" ht="75">
      <c r="A25" s="31"/>
      <c r="B25" s="31" t="s">
        <v>38</v>
      </c>
      <c r="C25" s="31" t="s">
        <v>21</v>
      </c>
      <c r="D25" s="31" t="s">
        <v>35</v>
      </c>
      <c r="E25" s="31" t="s">
        <v>20</v>
      </c>
      <c r="F25" s="31" t="s">
        <v>25</v>
      </c>
      <c r="I25" s="50"/>
      <c r="J25" s="64"/>
      <c r="K25" s="64"/>
    </row>
    <row r="26" spans="1:11" s="65" customFormat="1" ht="15">
      <c r="A26" s="7" t="s">
        <v>19</v>
      </c>
      <c r="B26" s="56">
        <v>83484</v>
      </c>
      <c r="C26" s="124">
        <v>31276</v>
      </c>
      <c r="D26" s="71">
        <f>SUM(B26:C26)</f>
        <v>114760</v>
      </c>
      <c r="E26" s="28">
        <v>104810</v>
      </c>
      <c r="F26" s="32">
        <v>17079</v>
      </c>
      <c r="I26" s="50"/>
      <c r="J26" s="64"/>
      <c r="K26" s="64"/>
    </row>
    <row r="27" spans="1:11" s="65" customFormat="1" ht="15">
      <c r="A27" s="54"/>
      <c r="B27" s="61"/>
      <c r="C27" s="61"/>
      <c r="D27" s="61"/>
      <c r="E27" s="61"/>
      <c r="F27" s="61"/>
      <c r="I27" s="50"/>
      <c r="J27" s="64"/>
      <c r="K27" s="64"/>
    </row>
    <row r="28" spans="1:11" s="65" customFormat="1" ht="15">
      <c r="A28" s="179"/>
      <c r="B28" s="179"/>
      <c r="C28" s="178" t="s">
        <v>37</v>
      </c>
      <c r="D28" s="178"/>
      <c r="E28" s="177" t="s">
        <v>36</v>
      </c>
      <c r="F28" s="177"/>
      <c r="I28" s="50"/>
      <c r="J28" s="64"/>
      <c r="K28" s="64"/>
    </row>
    <row r="29" spans="1:11" s="65" customFormat="1" ht="15">
      <c r="A29" s="158" t="s">
        <v>3</v>
      </c>
      <c r="B29" s="158"/>
      <c r="C29" s="173">
        <v>114155</v>
      </c>
      <c r="D29" s="173"/>
      <c r="E29" s="173">
        <v>13495</v>
      </c>
      <c r="F29" s="173"/>
      <c r="I29" s="50"/>
      <c r="J29" s="64"/>
      <c r="K29" s="64"/>
    </row>
    <row r="30" spans="1:11" s="65" customFormat="1" ht="15">
      <c r="A30" s="159" t="s">
        <v>2</v>
      </c>
      <c r="B30" s="159"/>
      <c r="C30" s="174">
        <v>201386</v>
      </c>
      <c r="D30" s="174"/>
      <c r="E30" s="174">
        <v>44591</v>
      </c>
      <c r="F30" s="174"/>
      <c r="I30" s="50"/>
      <c r="J30" s="64"/>
      <c r="K30" s="64"/>
    </row>
    <row r="31" spans="1:11" s="65" customFormat="1" ht="15">
      <c r="A31" s="158" t="s">
        <v>0</v>
      </c>
      <c r="B31" s="158"/>
      <c r="C31" s="223">
        <f>SUM(C29:C30)</f>
        <v>315541</v>
      </c>
      <c r="D31" s="223"/>
      <c r="E31" s="173">
        <f>SUM(E29:E30)</f>
        <v>58086</v>
      </c>
      <c r="F31" s="173"/>
      <c r="I31" s="50"/>
      <c r="J31" s="64"/>
      <c r="K31" s="64"/>
    </row>
    <row r="32" spans="1:11" s="65" customFormat="1" ht="15">
      <c r="A32" s="54"/>
      <c r="B32" s="66"/>
      <c r="C32" s="66"/>
      <c r="D32" s="66"/>
      <c r="I32" s="50"/>
      <c r="J32" s="64"/>
      <c r="K32" s="64"/>
    </row>
    <row r="33" spans="1:11" s="65" customFormat="1" ht="15">
      <c r="A33" s="175" t="s">
        <v>42</v>
      </c>
      <c r="B33" s="175"/>
      <c r="C33" s="175"/>
      <c r="D33" s="175"/>
      <c r="E33" s="175"/>
      <c r="F33" s="175"/>
      <c r="I33" s="50"/>
      <c r="J33" s="64"/>
      <c r="K33" s="64"/>
    </row>
    <row r="34" spans="1:11" s="65" customFormat="1" ht="15">
      <c r="A34" s="180" t="s">
        <v>52</v>
      </c>
      <c r="B34" s="180"/>
      <c r="C34" s="180"/>
      <c r="D34" s="180"/>
      <c r="E34" s="180"/>
      <c r="F34" s="180"/>
      <c r="I34" s="50"/>
      <c r="J34" s="64"/>
      <c r="K34" s="64"/>
    </row>
    <row r="35" spans="1:11" s="65" customFormat="1" ht="75">
      <c r="A35" s="31"/>
      <c r="B35" s="31" t="s">
        <v>38</v>
      </c>
      <c r="C35" s="31" t="s">
        <v>21</v>
      </c>
      <c r="D35" s="31" t="s">
        <v>35</v>
      </c>
      <c r="E35" s="31" t="s">
        <v>20</v>
      </c>
      <c r="F35" s="31" t="s">
        <v>25</v>
      </c>
      <c r="I35" s="50"/>
      <c r="J35" s="64"/>
      <c r="K35" s="64"/>
    </row>
    <row r="36" spans="1:11" s="65" customFormat="1" ht="15">
      <c r="A36" s="7" t="s">
        <v>19</v>
      </c>
      <c r="B36" s="56">
        <v>22166</v>
      </c>
      <c r="C36" s="57">
        <v>3940</v>
      </c>
      <c r="D36" s="58">
        <f>SUM(B36:C36)</f>
        <v>26106</v>
      </c>
      <c r="E36" s="57">
        <v>22808</v>
      </c>
      <c r="F36" s="58">
        <v>4576</v>
      </c>
      <c r="I36" s="50"/>
      <c r="J36" s="64"/>
      <c r="K36" s="64"/>
    </row>
    <row r="37" spans="1:11" s="65" customFormat="1" ht="15">
      <c r="A37" s="54"/>
      <c r="B37" s="61"/>
      <c r="C37" s="61"/>
      <c r="D37" s="61"/>
      <c r="E37" s="61"/>
      <c r="F37" s="61"/>
      <c r="I37" s="50"/>
      <c r="J37" s="64"/>
      <c r="K37" s="64"/>
    </row>
    <row r="38" spans="1:11" s="65" customFormat="1" ht="15" customHeight="1">
      <c r="A38" s="179"/>
      <c r="B38" s="179"/>
      <c r="C38" s="178" t="s">
        <v>37</v>
      </c>
      <c r="D38" s="178"/>
      <c r="E38" s="177" t="s">
        <v>36</v>
      </c>
      <c r="F38" s="177"/>
      <c r="I38" s="50"/>
      <c r="J38" s="64"/>
      <c r="K38" s="64"/>
    </row>
    <row r="39" spans="1:11" s="65" customFormat="1" ht="15">
      <c r="A39" s="158" t="s">
        <v>3</v>
      </c>
      <c r="B39" s="158"/>
      <c r="C39" s="173">
        <v>31160</v>
      </c>
      <c r="D39" s="173"/>
      <c r="E39" s="173">
        <v>3244</v>
      </c>
      <c r="F39" s="173"/>
      <c r="I39" s="50"/>
      <c r="J39" s="64"/>
      <c r="K39" s="64"/>
    </row>
    <row r="40" spans="1:11" s="65" customFormat="1" ht="15">
      <c r="A40" s="159" t="s">
        <v>2</v>
      </c>
      <c r="B40" s="159"/>
      <c r="C40" s="174">
        <v>65994</v>
      </c>
      <c r="D40" s="174"/>
      <c r="E40" s="174">
        <v>8549</v>
      </c>
      <c r="F40" s="174"/>
      <c r="I40" s="50"/>
      <c r="J40" s="64"/>
      <c r="K40" s="64"/>
    </row>
    <row r="41" spans="1:11" s="65" customFormat="1" ht="15">
      <c r="A41" s="158" t="s">
        <v>0</v>
      </c>
      <c r="B41" s="158"/>
      <c r="C41" s="223">
        <f>SUM(C39:C40)</f>
        <v>97154</v>
      </c>
      <c r="D41" s="223"/>
      <c r="E41" s="173">
        <f>SUM(E39:E40)</f>
        <v>11793</v>
      </c>
      <c r="F41" s="173"/>
      <c r="I41" s="50"/>
      <c r="J41" s="64"/>
      <c r="K41" s="64"/>
    </row>
    <row r="42" spans="9:11" s="65" customFormat="1" ht="15">
      <c r="I42" s="50"/>
      <c r="J42" s="64"/>
      <c r="K42" s="64"/>
    </row>
    <row r="43" spans="1:11" ht="15">
      <c r="A43" s="166" t="s">
        <v>1</v>
      </c>
      <c r="B43" s="166"/>
      <c r="C43" s="166"/>
      <c r="D43" s="166"/>
      <c r="E43" s="166"/>
      <c r="F43" s="166"/>
      <c r="G43" s="10"/>
      <c r="I43" s="62"/>
      <c r="J43" s="63"/>
      <c r="K43" s="63"/>
    </row>
    <row r="44" spans="1:11" s="65" customFormat="1" ht="15">
      <c r="A44" s="11" t="s">
        <v>45</v>
      </c>
      <c r="B44" s="12"/>
      <c r="C44" s="13"/>
      <c r="D44" s="13"/>
      <c r="E44" s="13"/>
      <c r="F44" s="13"/>
      <c r="G44" s="10"/>
      <c r="I44" s="50"/>
      <c r="J44" s="64"/>
      <c r="K44" s="64"/>
    </row>
    <row r="45" spans="1:11" ht="15">
      <c r="A45" s="169" t="s">
        <v>4</v>
      </c>
      <c r="B45" s="169"/>
      <c r="C45" s="169"/>
      <c r="D45" s="169"/>
      <c r="E45" s="169"/>
      <c r="F45" s="169"/>
      <c r="G45" s="10"/>
      <c r="I45" s="62"/>
      <c r="J45" s="63"/>
      <c r="K45" s="63"/>
    </row>
    <row r="46" spans="1:11" s="65" customFormat="1" ht="15">
      <c r="A46" s="169" t="s">
        <v>5</v>
      </c>
      <c r="B46" s="169"/>
      <c r="C46" s="169"/>
      <c r="D46" s="169"/>
      <c r="E46" s="169"/>
      <c r="F46" s="169"/>
      <c r="G46" s="10"/>
      <c r="I46" s="50"/>
      <c r="J46" s="64"/>
      <c r="K46" s="64"/>
    </row>
    <row r="47" spans="1:11" ht="15">
      <c r="A47" s="14" t="s">
        <v>22</v>
      </c>
      <c r="B47" s="14"/>
      <c r="C47" s="14"/>
      <c r="D47" s="14"/>
      <c r="E47" s="14"/>
      <c r="F47" s="14"/>
      <c r="G47" s="10"/>
      <c r="I47" s="62"/>
      <c r="J47" s="63"/>
      <c r="K47" s="63"/>
    </row>
    <row r="48" spans="1:11" s="65" customFormat="1" ht="24.75" customHeight="1">
      <c r="A48" s="170" t="s">
        <v>23</v>
      </c>
      <c r="B48" s="213"/>
      <c r="C48" s="213"/>
      <c r="D48" s="213"/>
      <c r="E48" s="213"/>
      <c r="F48" s="213"/>
      <c r="G48" s="213"/>
      <c r="I48" s="50"/>
      <c r="J48" s="64"/>
      <c r="K48" s="64"/>
    </row>
    <row r="50" spans="1:4" s="65" customFormat="1" ht="15">
      <c r="A50" s="54"/>
      <c r="B50" s="66"/>
      <c r="C50" s="66"/>
      <c r="D50" s="66"/>
    </row>
    <row r="52" spans="1:4" s="65" customFormat="1" ht="15">
      <c r="A52" s="54"/>
      <c r="B52" s="66"/>
      <c r="C52" s="66"/>
      <c r="D52" s="66"/>
    </row>
    <row r="54" s="94" customFormat="1" ht="63.75" customHeight="1"/>
    <row r="55" spans="1:4" s="65" customFormat="1" ht="15">
      <c r="A55" s="54"/>
      <c r="B55" s="66"/>
      <c r="C55" s="66"/>
      <c r="D55" s="66"/>
    </row>
    <row r="57" spans="1:4" s="4" customFormat="1" ht="30" customHeight="1">
      <c r="A57" s="54"/>
      <c r="B57" s="66"/>
      <c r="C57" s="66"/>
      <c r="D57" s="66"/>
    </row>
    <row r="59" spans="1:4" s="65" customFormat="1" ht="15">
      <c r="A59" s="54"/>
      <c r="B59" s="66"/>
      <c r="C59" s="66"/>
      <c r="D59" s="66"/>
    </row>
    <row r="61" spans="1:4" s="65" customFormat="1" ht="15">
      <c r="A61" s="54"/>
      <c r="B61" s="66"/>
      <c r="C61" s="66"/>
      <c r="D61" s="66"/>
    </row>
    <row r="63" spans="1:4" s="65" customFormat="1" ht="15">
      <c r="A63" s="54"/>
      <c r="B63" s="66"/>
      <c r="C63" s="66"/>
      <c r="D63" s="66"/>
    </row>
    <row r="65" spans="1:4" s="65" customFormat="1" ht="15">
      <c r="A65" s="54"/>
      <c r="B65" s="66"/>
      <c r="C65" s="66"/>
      <c r="D65" s="66"/>
    </row>
    <row r="67" s="94" customFormat="1" ht="67.5" customHeight="1"/>
    <row r="68" spans="1:4" s="65" customFormat="1" ht="15">
      <c r="A68" s="54"/>
      <c r="B68" s="66"/>
      <c r="C68" s="66"/>
      <c r="D68" s="66"/>
    </row>
    <row r="70" spans="1:4" s="4" customFormat="1" ht="30.75" customHeight="1">
      <c r="A70" s="54"/>
      <c r="B70" s="66"/>
      <c r="C70" s="66"/>
      <c r="D70" s="66"/>
    </row>
  </sheetData>
  <sheetProtection/>
  <mergeCells count="73">
    <mergeCell ref="C9:D9"/>
    <mergeCell ref="C10:D10"/>
    <mergeCell ref="C11:D11"/>
    <mergeCell ref="A9:B9"/>
    <mergeCell ref="A10:B10"/>
    <mergeCell ref="A11:B11"/>
    <mergeCell ref="E9:F9"/>
    <mergeCell ref="J9:K9"/>
    <mergeCell ref="E10:F10"/>
    <mergeCell ref="J10:K10"/>
    <mergeCell ref="A2:F2"/>
    <mergeCell ref="A3:F3"/>
    <mergeCell ref="C8:D8"/>
    <mergeCell ref="E8:F8"/>
    <mergeCell ref="A8:B8"/>
    <mergeCell ref="A4:F4"/>
    <mergeCell ref="A43:F43"/>
    <mergeCell ref="J14:K14"/>
    <mergeCell ref="E11:F11"/>
    <mergeCell ref="J11:K11"/>
    <mergeCell ref="J12:K12"/>
    <mergeCell ref="J13:K13"/>
    <mergeCell ref="A13:F13"/>
    <mergeCell ref="J15:K15"/>
    <mergeCell ref="J19:K19"/>
    <mergeCell ref="J20:K20"/>
    <mergeCell ref="A45:F45"/>
    <mergeCell ref="J16:K16"/>
    <mergeCell ref="A46:F46"/>
    <mergeCell ref="J17:K17"/>
    <mergeCell ref="E19:F19"/>
    <mergeCell ref="A20:B20"/>
    <mergeCell ref="C20:D20"/>
    <mergeCell ref="E20:F20"/>
    <mergeCell ref="A21:B21"/>
    <mergeCell ref="J18:K18"/>
    <mergeCell ref="A48:G48"/>
    <mergeCell ref="A18:B18"/>
    <mergeCell ref="C18:D18"/>
    <mergeCell ref="E18:F18"/>
    <mergeCell ref="A19:B19"/>
    <mergeCell ref="C19:D19"/>
    <mergeCell ref="C21:D21"/>
    <mergeCell ref="E21:F21"/>
    <mergeCell ref="A23:F23"/>
    <mergeCell ref="E30:F30"/>
    <mergeCell ref="C28:D28"/>
    <mergeCell ref="E28:F28"/>
    <mergeCell ref="A31:B31"/>
    <mergeCell ref="C31:D31"/>
    <mergeCell ref="E31:F31"/>
    <mergeCell ref="A30:B30"/>
    <mergeCell ref="C30:D30"/>
    <mergeCell ref="A33:F33"/>
    <mergeCell ref="A34:F34"/>
    <mergeCell ref="A38:B38"/>
    <mergeCell ref="C38:D38"/>
    <mergeCell ref="E38:F38"/>
    <mergeCell ref="A14:F14"/>
    <mergeCell ref="A29:B29"/>
    <mergeCell ref="C29:D29"/>
    <mergeCell ref="E29:F29"/>
    <mergeCell ref="A28:B28"/>
    <mergeCell ref="A41:B41"/>
    <mergeCell ref="C41:D41"/>
    <mergeCell ref="E41:F41"/>
    <mergeCell ref="A24:F24"/>
    <mergeCell ref="A39:B39"/>
    <mergeCell ref="C39:D39"/>
    <mergeCell ref="E39:F39"/>
    <mergeCell ref="A40:B40"/>
    <mergeCell ref="C40:D40"/>
    <mergeCell ref="E40:F40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scale="5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Normal="90" zoomScaleSheetLayoutView="100" zoomScalePageLayoutView="0" workbookViewId="0" topLeftCell="A25">
      <selection activeCell="A44" sqref="A44"/>
    </sheetView>
  </sheetViews>
  <sheetFormatPr defaultColWidth="9.140625" defaultRowHeight="15"/>
  <cols>
    <col min="1" max="1" width="22.421875" style="4" customWidth="1"/>
    <col min="2" max="2" width="17.8515625" style="69" customWidth="1"/>
    <col min="3" max="3" width="21.28125" style="69" customWidth="1"/>
    <col min="4" max="4" width="13.140625" style="69" customWidth="1"/>
    <col min="5" max="5" width="18.421875" style="60" customWidth="1"/>
    <col min="6" max="6" width="28.421875" style="60" customWidth="1"/>
    <col min="7" max="16384" width="9.140625" style="60" customWidth="1"/>
  </cols>
  <sheetData>
    <row r="2" spans="1:6" s="53" customFormat="1" ht="15">
      <c r="A2" s="175" t="s">
        <v>71</v>
      </c>
      <c r="B2" s="175"/>
      <c r="C2" s="175"/>
      <c r="D2" s="175"/>
      <c r="E2" s="175"/>
      <c r="F2" s="175"/>
    </row>
    <row r="3" spans="1:6" s="54" customFormat="1" ht="15">
      <c r="A3" s="176" t="s">
        <v>72</v>
      </c>
      <c r="B3" s="176"/>
      <c r="C3" s="176"/>
      <c r="D3" s="176"/>
      <c r="E3" s="176"/>
      <c r="F3" s="176"/>
    </row>
    <row r="4" spans="1:6" s="54" customFormat="1" ht="15">
      <c r="A4" s="180" t="s">
        <v>52</v>
      </c>
      <c r="B4" s="180"/>
      <c r="C4" s="180"/>
      <c r="D4" s="180"/>
      <c r="E4" s="180"/>
      <c r="F4" s="180"/>
    </row>
    <row r="5" spans="1:11" s="55" customFormat="1" ht="75">
      <c r="A5" s="31"/>
      <c r="B5" s="31" t="s">
        <v>38</v>
      </c>
      <c r="C5" s="31" t="s">
        <v>21</v>
      </c>
      <c r="D5" s="31" t="s">
        <v>35</v>
      </c>
      <c r="E5" s="31" t="s">
        <v>20</v>
      </c>
      <c r="F5" s="31" t="s">
        <v>25</v>
      </c>
      <c r="K5" s="55" t="s">
        <v>24</v>
      </c>
    </row>
    <row r="6" spans="1:12" s="59" customFormat="1" ht="15">
      <c r="A6" s="29" t="s">
        <v>19</v>
      </c>
      <c r="B6" s="125">
        <v>160620</v>
      </c>
      <c r="C6" s="126">
        <v>59584</v>
      </c>
      <c r="D6" s="127">
        <v>220204</v>
      </c>
      <c r="E6" s="128">
        <v>200326</v>
      </c>
      <c r="F6" s="129">
        <v>34799</v>
      </c>
      <c r="I6" s="130"/>
      <c r="J6" s="131"/>
      <c r="K6" s="76"/>
      <c r="L6" s="42"/>
    </row>
    <row r="7" spans="1:6" s="54" customFormat="1" ht="15">
      <c r="A7" s="4"/>
      <c r="B7" s="53"/>
      <c r="C7" s="53"/>
      <c r="D7" s="53"/>
      <c r="E7" s="53"/>
      <c r="F7" s="53"/>
    </row>
    <row r="8" spans="1:6" s="54" customFormat="1" ht="30" customHeight="1">
      <c r="A8" s="192"/>
      <c r="B8" s="192"/>
      <c r="C8" s="191" t="s">
        <v>37</v>
      </c>
      <c r="D8" s="191"/>
      <c r="E8" s="193" t="s">
        <v>36</v>
      </c>
      <c r="F8" s="193"/>
    </row>
    <row r="9" spans="1:9" s="65" customFormat="1" ht="15">
      <c r="A9" s="159" t="s">
        <v>3</v>
      </c>
      <c r="B9" s="159"/>
      <c r="C9" s="174">
        <v>239426</v>
      </c>
      <c r="D9" s="174"/>
      <c r="E9" s="174">
        <v>34874</v>
      </c>
      <c r="F9" s="174"/>
      <c r="G9" s="50"/>
      <c r="H9" s="168"/>
      <c r="I9" s="168"/>
    </row>
    <row r="10" spans="1:9" ht="15">
      <c r="A10" s="158" t="s">
        <v>2</v>
      </c>
      <c r="B10" s="158"/>
      <c r="C10" s="173">
        <v>396762</v>
      </c>
      <c r="D10" s="173"/>
      <c r="E10" s="173">
        <v>87295</v>
      </c>
      <c r="F10" s="173"/>
      <c r="G10" s="62"/>
      <c r="H10" s="172"/>
      <c r="I10" s="172"/>
    </row>
    <row r="11" spans="1:9" s="65" customFormat="1" ht="15">
      <c r="A11" s="159" t="s">
        <v>0</v>
      </c>
      <c r="B11" s="159"/>
      <c r="C11" s="224">
        <f>SUM(C9:C10)</f>
        <v>636188</v>
      </c>
      <c r="D11" s="224"/>
      <c r="E11" s="174">
        <f>SUM(E9:E10)</f>
        <v>122169</v>
      </c>
      <c r="F11" s="174"/>
      <c r="G11" s="50"/>
      <c r="H11" s="168"/>
      <c r="I11" s="168"/>
    </row>
    <row r="12" spans="9:11" ht="15">
      <c r="I12" s="62" t="s">
        <v>24</v>
      </c>
      <c r="J12" s="172"/>
      <c r="K12" s="172"/>
    </row>
    <row r="13" spans="1:11" ht="15">
      <c r="A13" s="175" t="s">
        <v>73</v>
      </c>
      <c r="B13" s="175"/>
      <c r="C13" s="175"/>
      <c r="D13" s="175"/>
      <c r="E13" s="175"/>
      <c r="F13" s="175"/>
      <c r="I13" s="62"/>
      <c r="J13" s="172"/>
      <c r="K13" s="172"/>
    </row>
    <row r="14" spans="1:11" s="67" customFormat="1" ht="15">
      <c r="A14" s="180" t="s">
        <v>52</v>
      </c>
      <c r="B14" s="180"/>
      <c r="C14" s="180"/>
      <c r="D14" s="180"/>
      <c r="E14" s="180"/>
      <c r="F14" s="180"/>
      <c r="I14" s="68"/>
      <c r="J14" s="167"/>
      <c r="K14" s="167"/>
    </row>
    <row r="15" spans="1:11" s="67" customFormat="1" ht="75">
      <c r="A15" s="30"/>
      <c r="B15" s="31" t="s">
        <v>38</v>
      </c>
      <c r="C15" s="31" t="s">
        <v>21</v>
      </c>
      <c r="D15" s="31" t="s">
        <v>35</v>
      </c>
      <c r="E15" s="30" t="s">
        <v>20</v>
      </c>
      <c r="F15" s="31" t="s">
        <v>25</v>
      </c>
      <c r="I15" s="68"/>
      <c r="J15" s="167"/>
      <c r="K15" s="167"/>
    </row>
    <row r="16" spans="1:11" s="67" customFormat="1" ht="15">
      <c r="A16" s="7" t="s">
        <v>19</v>
      </c>
      <c r="B16" s="132">
        <v>4148</v>
      </c>
      <c r="C16" s="133">
        <v>5754</v>
      </c>
      <c r="D16" s="134">
        <v>9902</v>
      </c>
      <c r="E16" s="133">
        <v>9478</v>
      </c>
      <c r="F16" s="58">
        <v>917</v>
      </c>
      <c r="I16" s="68"/>
      <c r="J16" s="167"/>
      <c r="K16" s="167"/>
    </row>
    <row r="17" spans="1:11" s="67" customFormat="1" ht="15">
      <c r="A17" s="54"/>
      <c r="B17" s="61"/>
      <c r="C17" s="61"/>
      <c r="D17" s="61"/>
      <c r="E17" s="61"/>
      <c r="F17" s="61"/>
      <c r="I17" s="68"/>
      <c r="J17" s="167"/>
      <c r="K17" s="167"/>
    </row>
    <row r="18" spans="1:11" s="67" customFormat="1" ht="15">
      <c r="A18" s="179"/>
      <c r="B18" s="179"/>
      <c r="C18" s="178" t="s">
        <v>37</v>
      </c>
      <c r="D18" s="178"/>
      <c r="E18" s="177" t="s">
        <v>36</v>
      </c>
      <c r="F18" s="177"/>
      <c r="I18" s="68"/>
      <c r="J18" s="167"/>
      <c r="K18" s="167"/>
    </row>
    <row r="19" spans="1:11" s="67" customFormat="1" ht="15">
      <c r="A19" s="158" t="s">
        <v>3</v>
      </c>
      <c r="B19" s="158"/>
      <c r="C19" s="173">
        <v>1636</v>
      </c>
      <c r="D19" s="173"/>
      <c r="E19" s="173">
        <v>207</v>
      </c>
      <c r="F19" s="173"/>
      <c r="I19" s="68"/>
      <c r="J19" s="167"/>
      <c r="K19" s="167"/>
    </row>
    <row r="20" spans="1:11" s="65" customFormat="1" ht="15">
      <c r="A20" s="159" t="s">
        <v>2</v>
      </c>
      <c r="B20" s="159"/>
      <c r="C20" s="174">
        <v>9348</v>
      </c>
      <c r="D20" s="174"/>
      <c r="E20" s="174">
        <v>6576</v>
      </c>
      <c r="F20" s="174"/>
      <c r="I20" s="50"/>
      <c r="J20" s="168"/>
      <c r="K20" s="168"/>
    </row>
    <row r="21" spans="1:11" s="65" customFormat="1" ht="15">
      <c r="A21" s="158" t="s">
        <v>0</v>
      </c>
      <c r="B21" s="158"/>
      <c r="C21" s="223">
        <f>SUM(C19:C20)</f>
        <v>10984</v>
      </c>
      <c r="D21" s="223"/>
      <c r="E21" s="173">
        <f>SUM(E19:E20)</f>
        <v>6783</v>
      </c>
      <c r="F21" s="173"/>
      <c r="I21" s="50"/>
      <c r="J21" s="64"/>
      <c r="K21" s="64"/>
    </row>
    <row r="22" spans="1:11" s="65" customFormat="1" ht="15">
      <c r="A22" s="54"/>
      <c r="B22" s="66"/>
      <c r="C22" s="66"/>
      <c r="D22" s="66"/>
      <c r="I22" s="50"/>
      <c r="J22" s="64"/>
      <c r="K22" s="64"/>
    </row>
    <row r="23" spans="1:11" s="65" customFormat="1" ht="15">
      <c r="A23" s="175" t="s">
        <v>74</v>
      </c>
      <c r="B23" s="175"/>
      <c r="C23" s="175"/>
      <c r="D23" s="175"/>
      <c r="E23" s="175"/>
      <c r="F23" s="175"/>
      <c r="I23" s="50"/>
      <c r="J23" s="64"/>
      <c r="K23" s="64"/>
    </row>
    <row r="24" spans="1:11" s="65" customFormat="1" ht="15">
      <c r="A24" s="180" t="s">
        <v>52</v>
      </c>
      <c r="B24" s="180"/>
      <c r="C24" s="180"/>
      <c r="D24" s="180"/>
      <c r="E24" s="180"/>
      <c r="F24" s="180"/>
      <c r="I24" s="50"/>
      <c r="J24" s="64"/>
      <c r="K24" s="64"/>
    </row>
    <row r="25" spans="1:11" s="65" customFormat="1" ht="75">
      <c r="A25" s="30"/>
      <c r="B25" s="31" t="s">
        <v>38</v>
      </c>
      <c r="C25" s="31" t="s">
        <v>21</v>
      </c>
      <c r="D25" s="31" t="s">
        <v>35</v>
      </c>
      <c r="E25" s="30" t="s">
        <v>20</v>
      </c>
      <c r="F25" s="31" t="s">
        <v>25</v>
      </c>
      <c r="I25" s="50"/>
      <c r="J25" s="64"/>
      <c r="K25" s="64"/>
    </row>
    <row r="26" spans="1:11" s="65" customFormat="1" ht="15">
      <c r="A26" s="7" t="s">
        <v>19</v>
      </c>
      <c r="B26" s="56">
        <v>17916</v>
      </c>
      <c r="C26" s="57">
        <v>10263</v>
      </c>
      <c r="D26" s="58">
        <v>28179</v>
      </c>
      <c r="E26" s="57">
        <v>25717</v>
      </c>
      <c r="F26" s="58">
        <v>5888</v>
      </c>
      <c r="I26" s="50"/>
      <c r="J26" s="64"/>
      <c r="K26" s="64"/>
    </row>
    <row r="27" spans="1:11" s="65" customFormat="1" ht="15">
      <c r="A27" s="135"/>
      <c r="B27" s="61"/>
      <c r="C27" s="61"/>
      <c r="D27" s="61"/>
      <c r="E27" s="61"/>
      <c r="F27" s="61"/>
      <c r="I27" s="50"/>
      <c r="J27" s="64"/>
      <c r="K27" s="64"/>
    </row>
    <row r="28" spans="1:11" s="65" customFormat="1" ht="15">
      <c r="A28" s="179"/>
      <c r="B28" s="179"/>
      <c r="C28" s="178" t="s">
        <v>37</v>
      </c>
      <c r="D28" s="178"/>
      <c r="E28" s="177" t="s">
        <v>36</v>
      </c>
      <c r="F28" s="177"/>
      <c r="I28" s="50"/>
      <c r="J28" s="64"/>
      <c r="K28" s="64"/>
    </row>
    <row r="29" spans="1:11" s="65" customFormat="1" ht="15">
      <c r="A29" s="158" t="s">
        <v>3</v>
      </c>
      <c r="B29" s="158"/>
      <c r="C29" s="173">
        <v>5938</v>
      </c>
      <c r="D29" s="173"/>
      <c r="E29" s="173">
        <v>1385</v>
      </c>
      <c r="F29" s="173"/>
      <c r="I29" s="50"/>
      <c r="J29" s="64"/>
      <c r="K29" s="64"/>
    </row>
    <row r="30" spans="1:11" s="65" customFormat="1" ht="15">
      <c r="A30" s="159" t="s">
        <v>2</v>
      </c>
      <c r="B30" s="159"/>
      <c r="C30" s="174">
        <v>36448</v>
      </c>
      <c r="D30" s="174"/>
      <c r="E30" s="174">
        <v>14397</v>
      </c>
      <c r="F30" s="174"/>
      <c r="I30" s="50"/>
      <c r="J30" s="64"/>
      <c r="K30" s="64"/>
    </row>
    <row r="31" spans="1:11" s="65" customFormat="1" ht="15">
      <c r="A31" s="158" t="s">
        <v>0</v>
      </c>
      <c r="B31" s="158"/>
      <c r="C31" s="223">
        <f>SUM(C29:C30)</f>
        <v>42386</v>
      </c>
      <c r="D31" s="223"/>
      <c r="E31" s="173">
        <f>SUM(E29:E30)</f>
        <v>15782</v>
      </c>
      <c r="F31" s="173"/>
      <c r="I31" s="50"/>
      <c r="J31" s="64"/>
      <c r="K31" s="64"/>
    </row>
    <row r="32" spans="1:11" ht="15">
      <c r="A32" s="54"/>
      <c r="B32" s="66"/>
      <c r="C32" s="66"/>
      <c r="D32" s="66"/>
      <c r="E32" s="65"/>
      <c r="F32" s="65"/>
      <c r="I32" s="62"/>
      <c r="J32" s="63"/>
      <c r="K32" s="63"/>
    </row>
    <row r="33" spans="1:11" ht="15">
      <c r="A33" s="54"/>
      <c r="B33" s="66"/>
      <c r="C33" s="66"/>
      <c r="D33" s="66"/>
      <c r="E33" s="65"/>
      <c r="F33" s="65"/>
      <c r="I33" s="62"/>
      <c r="J33" s="63"/>
      <c r="K33" s="63"/>
    </row>
    <row r="34" spans="1:11" s="65" customFormat="1" ht="15">
      <c r="A34" s="166" t="s">
        <v>1</v>
      </c>
      <c r="B34" s="166"/>
      <c r="C34" s="166"/>
      <c r="D34" s="166"/>
      <c r="E34" s="166"/>
      <c r="F34" s="166"/>
      <c r="I34" s="50"/>
      <c r="J34" s="64"/>
      <c r="K34" s="64"/>
    </row>
    <row r="35" spans="1:11" ht="15">
      <c r="A35" s="11" t="s">
        <v>45</v>
      </c>
      <c r="B35" s="12"/>
      <c r="C35" s="13"/>
      <c r="D35" s="13"/>
      <c r="E35" s="13"/>
      <c r="F35" s="13"/>
      <c r="I35" s="62"/>
      <c r="J35" s="63"/>
      <c r="K35" s="63"/>
    </row>
    <row r="36" spans="1:11" s="65" customFormat="1" ht="15">
      <c r="A36" s="169" t="s">
        <v>4</v>
      </c>
      <c r="B36" s="169"/>
      <c r="C36" s="169"/>
      <c r="D36" s="169"/>
      <c r="E36" s="169"/>
      <c r="F36" s="169"/>
      <c r="I36" s="50"/>
      <c r="J36" s="64"/>
      <c r="K36" s="64"/>
    </row>
    <row r="37" spans="1:11" s="67" customFormat="1" ht="15">
      <c r="A37" s="169" t="s">
        <v>5</v>
      </c>
      <c r="B37" s="169"/>
      <c r="C37" s="169"/>
      <c r="D37" s="169"/>
      <c r="E37" s="169"/>
      <c r="F37" s="169"/>
      <c r="I37" s="68"/>
      <c r="J37" s="68"/>
      <c r="K37" s="68"/>
    </row>
    <row r="38" spans="1:6" ht="15">
      <c r="A38" s="14" t="s">
        <v>22</v>
      </c>
      <c r="B38" s="14"/>
      <c r="C38" s="14"/>
      <c r="D38" s="14"/>
      <c r="E38" s="14"/>
      <c r="F38" s="14"/>
    </row>
    <row r="39" spans="1:8" s="55" customFormat="1" ht="17.25" customHeight="1">
      <c r="A39" s="14" t="s">
        <v>23</v>
      </c>
      <c r="B39" s="14"/>
      <c r="C39" s="14"/>
      <c r="D39" s="14"/>
      <c r="E39" s="14"/>
      <c r="F39" s="14"/>
      <c r="H39" s="55" t="s">
        <v>24</v>
      </c>
    </row>
    <row r="40" spans="1:6" s="59" customFormat="1" ht="15">
      <c r="A40" s="54"/>
      <c r="B40" s="66"/>
      <c r="C40" s="66"/>
      <c r="D40" s="66"/>
      <c r="E40" s="65"/>
      <c r="F40" s="65"/>
    </row>
  </sheetData>
  <sheetProtection/>
  <mergeCells count="58">
    <mergeCell ref="H11:I11"/>
    <mergeCell ref="A2:F2"/>
    <mergeCell ref="A3:F3"/>
    <mergeCell ref="E8:F8"/>
    <mergeCell ref="C8:D8"/>
    <mergeCell ref="A8:B8"/>
    <mergeCell ref="E9:F9"/>
    <mergeCell ref="H9:I9"/>
    <mergeCell ref="E10:F10"/>
    <mergeCell ref="H10:I10"/>
    <mergeCell ref="J12:K12"/>
    <mergeCell ref="J13:K13"/>
    <mergeCell ref="A34:F34"/>
    <mergeCell ref="J14:K14"/>
    <mergeCell ref="J15:K15"/>
    <mergeCell ref="J19:K19"/>
    <mergeCell ref="J20:K20"/>
    <mergeCell ref="E21:F21"/>
    <mergeCell ref="E31:F31"/>
    <mergeCell ref="A28:B28"/>
    <mergeCell ref="A36:F36"/>
    <mergeCell ref="A23:F23"/>
    <mergeCell ref="A20:B20"/>
    <mergeCell ref="C20:D20"/>
    <mergeCell ref="A31:B31"/>
    <mergeCell ref="C31:D31"/>
    <mergeCell ref="A24:F24"/>
    <mergeCell ref="E20:F20"/>
    <mergeCell ref="A21:B21"/>
    <mergeCell ref="C21:D21"/>
    <mergeCell ref="E11:F11"/>
    <mergeCell ref="J16:K16"/>
    <mergeCell ref="A37:F37"/>
    <mergeCell ref="E18:F18"/>
    <mergeCell ref="A19:B19"/>
    <mergeCell ref="C19:D19"/>
    <mergeCell ref="E19:F19"/>
    <mergeCell ref="A14:F14"/>
    <mergeCell ref="J17:K17"/>
    <mergeCell ref="J18:K18"/>
    <mergeCell ref="A4:F4"/>
    <mergeCell ref="A13:F13"/>
    <mergeCell ref="A18:B18"/>
    <mergeCell ref="C18:D18"/>
    <mergeCell ref="C9:D9"/>
    <mergeCell ref="C10:D10"/>
    <mergeCell ref="C11:D11"/>
    <mergeCell ref="A9:B9"/>
    <mergeCell ref="A10:B10"/>
    <mergeCell ref="A11:B11"/>
    <mergeCell ref="A30:B30"/>
    <mergeCell ref="C30:D30"/>
    <mergeCell ref="E30:F30"/>
    <mergeCell ref="C28:D28"/>
    <mergeCell ref="E28:F28"/>
    <mergeCell ref="A29:B29"/>
    <mergeCell ref="C29:D29"/>
    <mergeCell ref="E29:F29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Andreas</cp:lastModifiedBy>
  <cp:lastPrinted>2011-03-01T13:43:45Z</cp:lastPrinted>
  <dcterms:created xsi:type="dcterms:W3CDTF">2010-01-04T09:30:33Z</dcterms:created>
  <dcterms:modified xsi:type="dcterms:W3CDTF">2011-03-03T10:32:13Z</dcterms:modified>
  <cp:category/>
  <cp:version/>
  <cp:contentType/>
  <cp:contentStatus/>
</cp:coreProperties>
</file>